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0" yWindow="490" windowWidth="17440" windowHeight="10490" firstSheet="1" activeTab="1"/>
  </bookViews>
  <sheets>
    <sheet name="datos brutos" sheetId="1" r:id="rId1"/>
    <sheet name="estimacion" sheetId="4" r:id="rId2"/>
    <sheet name="Rank_estimacion" sheetId="6" r:id="rId3"/>
    <sheet name="partbipar" sheetId="7" r:id="rId4"/>
    <sheet name="Rank_participacion" sheetId="8" r:id="rId5"/>
    <sheet name="Rank_bipartidismo" sheetId="9" r:id="rId6"/>
    <sheet name="finalOrden" sheetId="11" r:id="rId7"/>
    <sheet name="Hoja1" sheetId="2" r:id="rId8"/>
    <sheet name="Hoja4" sheetId="5" r:id="rId9"/>
    <sheet name="final" sheetId="10" r:id="rId10"/>
    <sheet name="Hoja2" sheetId="12" r:id="rId11"/>
  </sheets>
  <definedNames>
    <definedName name="_xlnm._FilterDatabase" localSheetId="1" hidden="1">estimacion!$A$1:$R$424</definedName>
    <definedName name="_xlnm._FilterDatabase" localSheetId="9" hidden="1">final!$A$1:$G$414</definedName>
    <definedName name="_xlnm._FilterDatabase" localSheetId="7" hidden="1">Hoja1!$A$1:$R$434</definedName>
  </definedNames>
  <calcPr calcId="125725"/>
</workbook>
</file>

<file path=xl/calcChain.xml><?xml version="1.0" encoding="utf-8"?>
<calcChain xmlns="http://schemas.openxmlformats.org/spreadsheetml/2006/main">
  <c r="E6" i="12"/>
  <c r="E5"/>
  <c r="E4"/>
  <c r="E3"/>
  <c r="E2"/>
  <c r="G123" i="11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409" i="10"/>
  <c r="G225"/>
  <c r="G51"/>
  <c r="G55"/>
  <c r="G151"/>
  <c r="G198"/>
  <c r="G379"/>
  <c r="G201"/>
  <c r="G287"/>
  <c r="G411"/>
  <c r="G152"/>
  <c r="G337"/>
  <c r="G177"/>
  <c r="G53"/>
  <c r="G362"/>
  <c r="G186"/>
  <c r="G240"/>
  <c r="G157"/>
  <c r="G355"/>
  <c r="G32"/>
  <c r="G107"/>
  <c r="G372"/>
  <c r="G258"/>
  <c r="G5"/>
  <c r="G380"/>
  <c r="G331"/>
  <c r="G370"/>
  <c r="G37"/>
  <c r="G270"/>
  <c r="G179"/>
  <c r="G23"/>
  <c r="G346"/>
  <c r="G343"/>
  <c r="G410"/>
  <c r="G48"/>
  <c r="G255"/>
  <c r="G6"/>
  <c r="G369"/>
  <c r="G81"/>
  <c r="G223"/>
  <c r="G279"/>
  <c r="G100"/>
  <c r="G347"/>
  <c r="G90"/>
  <c r="G84"/>
  <c r="G377"/>
  <c r="G97"/>
  <c r="G330"/>
  <c r="G259"/>
  <c r="G414"/>
  <c r="G224"/>
  <c r="G387"/>
  <c r="G256"/>
  <c r="G143"/>
  <c r="G349"/>
  <c r="G39"/>
  <c r="G62"/>
  <c r="G264"/>
  <c r="G174"/>
  <c r="G202"/>
  <c r="G86"/>
  <c r="G311"/>
  <c r="G210"/>
  <c r="G192"/>
  <c r="G257"/>
  <c r="G226"/>
  <c r="G126"/>
  <c r="G359"/>
  <c r="G237"/>
  <c r="G38"/>
  <c r="G167"/>
  <c r="G163"/>
  <c r="G367"/>
  <c r="G180"/>
  <c r="G274"/>
  <c r="G308"/>
  <c r="G252"/>
  <c r="G366"/>
  <c r="G184"/>
  <c r="G28"/>
  <c r="G406"/>
  <c r="G60"/>
  <c r="G85"/>
  <c r="G25"/>
  <c r="G396"/>
  <c r="G227"/>
  <c r="G203"/>
  <c r="G72"/>
  <c r="G193"/>
  <c r="G109"/>
  <c r="G169"/>
  <c r="G280"/>
  <c r="G324"/>
  <c r="G129"/>
  <c r="G405"/>
  <c r="G103"/>
  <c r="G168"/>
  <c r="G373"/>
  <c r="G368"/>
  <c r="G350"/>
  <c r="G398"/>
  <c r="G164"/>
  <c r="G211"/>
  <c r="G92"/>
  <c r="G115"/>
  <c r="G116"/>
  <c r="G98"/>
  <c r="G183"/>
  <c r="G173"/>
  <c r="G313"/>
  <c r="G314"/>
  <c r="G63"/>
  <c r="G9"/>
  <c r="G262"/>
  <c r="G162"/>
  <c r="G295"/>
  <c r="G178"/>
  <c r="G232"/>
  <c r="G351"/>
  <c r="G112"/>
  <c r="G248"/>
  <c r="G246"/>
  <c r="G188"/>
  <c r="G71"/>
  <c r="G15"/>
  <c r="G266"/>
  <c r="G204"/>
  <c r="G176"/>
  <c r="G172"/>
  <c r="G216"/>
  <c r="G402"/>
  <c r="G401"/>
  <c r="G120"/>
  <c r="G49"/>
  <c r="G205"/>
  <c r="G56"/>
  <c r="G2"/>
  <c r="G158"/>
  <c r="G300"/>
  <c r="G334"/>
  <c r="G191"/>
  <c r="G400"/>
  <c r="G185"/>
  <c r="G344"/>
  <c r="G243"/>
  <c r="G17"/>
  <c r="G50"/>
  <c r="G64"/>
  <c r="G395"/>
  <c r="G218"/>
  <c r="G138"/>
  <c r="G101"/>
  <c r="G342"/>
  <c r="G148"/>
  <c r="G140"/>
  <c r="G383"/>
  <c r="G310"/>
  <c r="G27"/>
  <c r="G304"/>
  <c r="G153"/>
  <c r="G199"/>
  <c r="G10"/>
  <c r="G106"/>
  <c r="G336"/>
  <c r="G288"/>
  <c r="G141"/>
  <c r="G312"/>
  <c r="G77"/>
  <c r="G110"/>
  <c r="G113"/>
  <c r="G230"/>
  <c r="G166"/>
  <c r="G209"/>
  <c r="G403"/>
  <c r="G95"/>
  <c r="G88"/>
  <c r="G171"/>
  <c r="G144"/>
  <c r="G124"/>
  <c r="G233"/>
  <c r="G91"/>
  <c r="G74"/>
  <c r="G146"/>
  <c r="G318"/>
  <c r="G57"/>
  <c r="G212"/>
  <c r="G114"/>
  <c r="G196"/>
  <c r="G156"/>
  <c r="G307"/>
  <c r="G297"/>
  <c r="G348"/>
  <c r="G315"/>
  <c r="G378"/>
  <c r="G291"/>
  <c r="G276"/>
  <c r="G43"/>
  <c r="G354"/>
  <c r="G189"/>
  <c r="G381"/>
  <c r="G361"/>
  <c r="G41"/>
  <c r="G75"/>
  <c r="G267"/>
  <c r="G24"/>
  <c r="G61"/>
  <c r="G182"/>
  <c r="G150"/>
  <c r="G321"/>
  <c r="G181"/>
  <c r="G44"/>
  <c r="G271"/>
  <c r="G42"/>
  <c r="G249"/>
  <c r="G34"/>
  <c r="G241"/>
  <c r="G208"/>
  <c r="G93"/>
  <c r="G251"/>
  <c r="G45"/>
  <c r="G8"/>
  <c r="G282"/>
  <c r="G194"/>
  <c r="G358"/>
  <c r="G299"/>
  <c r="G135"/>
  <c r="G82"/>
  <c r="G292"/>
  <c r="G407"/>
  <c r="G149"/>
  <c r="G29"/>
  <c r="G217"/>
  <c r="G277"/>
  <c r="G122"/>
  <c r="G105"/>
  <c r="G352"/>
  <c r="G286"/>
  <c r="G284"/>
  <c r="G69"/>
  <c r="G388"/>
  <c r="G301"/>
  <c r="G319"/>
  <c r="G374"/>
  <c r="G145"/>
  <c r="G46"/>
  <c r="G325"/>
  <c r="G26"/>
  <c r="G16"/>
  <c r="G20"/>
  <c r="G130"/>
  <c r="G272"/>
  <c r="G242"/>
  <c r="G328"/>
  <c r="G235"/>
  <c r="G127"/>
  <c r="G58"/>
  <c r="G238"/>
  <c r="G316"/>
  <c r="G219"/>
  <c r="G79"/>
  <c r="G132"/>
  <c r="G386"/>
  <c r="G139"/>
  <c r="G376"/>
  <c r="G94"/>
  <c r="G294"/>
  <c r="G207"/>
  <c r="G317"/>
  <c r="G125"/>
  <c r="G133"/>
  <c r="G7"/>
  <c r="G78"/>
  <c r="G278"/>
  <c r="G273"/>
  <c r="G408"/>
  <c r="G123"/>
  <c r="G187"/>
  <c r="G244"/>
  <c r="G306"/>
  <c r="G83"/>
  <c r="G118"/>
  <c r="G413"/>
  <c r="G96"/>
  <c r="G245"/>
  <c r="G394"/>
  <c r="G119"/>
  <c r="G220"/>
  <c r="G195"/>
  <c r="G338"/>
  <c r="G222"/>
  <c r="G327"/>
  <c r="G161"/>
  <c r="G283"/>
  <c r="G293"/>
  <c r="G393"/>
  <c r="G200"/>
  <c r="G268"/>
  <c r="G14"/>
  <c r="G11"/>
  <c r="G263"/>
  <c r="G345"/>
  <c r="G104"/>
  <c r="G239"/>
  <c r="G155"/>
  <c r="G404"/>
  <c r="G357"/>
  <c r="G397"/>
  <c r="G131"/>
  <c r="G33"/>
  <c r="G309"/>
  <c r="G356"/>
  <c r="G385"/>
  <c r="G197"/>
  <c r="G326"/>
  <c r="G254"/>
  <c r="G303"/>
  <c r="G296"/>
  <c r="G391"/>
  <c r="G333"/>
  <c r="G289"/>
  <c r="G302"/>
  <c r="G360"/>
  <c r="G3"/>
  <c r="G323"/>
  <c r="G121"/>
  <c r="G19"/>
  <c r="G111"/>
  <c r="G99"/>
  <c r="G298"/>
  <c r="G285"/>
  <c r="G329"/>
  <c r="G40"/>
  <c r="G322"/>
  <c r="G68"/>
  <c r="G128"/>
  <c r="G12"/>
  <c r="G390"/>
  <c r="G213"/>
  <c r="G52"/>
  <c r="G30"/>
  <c r="G73"/>
  <c r="G384"/>
  <c r="G341"/>
  <c r="G47"/>
  <c r="G67"/>
  <c r="G80"/>
  <c r="G340"/>
  <c r="G275"/>
  <c r="G290"/>
  <c r="G261"/>
  <c r="G70"/>
  <c r="G76"/>
  <c r="G305"/>
  <c r="G206"/>
  <c r="G231"/>
  <c r="G392"/>
  <c r="G65"/>
  <c r="G35"/>
  <c r="G229"/>
  <c r="G399"/>
  <c r="G250"/>
  <c r="G136"/>
  <c r="G154"/>
  <c r="G160"/>
  <c r="G335"/>
  <c r="G142"/>
  <c r="G332"/>
  <c r="G89"/>
  <c r="G375"/>
  <c r="G221"/>
  <c r="G31"/>
  <c r="G247"/>
  <c r="G147"/>
  <c r="G353"/>
  <c r="G234"/>
  <c r="G22"/>
  <c r="G13"/>
  <c r="G170"/>
  <c r="G228"/>
  <c r="G66"/>
  <c r="G281"/>
  <c r="G269"/>
  <c r="G117"/>
  <c r="G87"/>
  <c r="G214"/>
  <c r="G339"/>
  <c r="G134"/>
  <c r="G215"/>
  <c r="G365"/>
  <c r="G108"/>
  <c r="G260"/>
  <c r="G190"/>
  <c r="G253"/>
  <c r="G364"/>
  <c r="G371"/>
  <c r="G236"/>
  <c r="G59"/>
  <c r="G389"/>
  <c r="G175"/>
  <c r="G21"/>
  <c r="G159"/>
  <c r="G363"/>
  <c r="G54"/>
  <c r="G18"/>
  <c r="G36"/>
  <c r="G4"/>
  <c r="G137"/>
  <c r="G265"/>
  <c r="G320"/>
  <c r="G382"/>
  <c r="G102"/>
  <c r="G165"/>
  <c r="G412"/>
  <c r="F326" i="7"/>
  <c r="F284"/>
  <c r="F359"/>
  <c r="F170"/>
  <c r="F63"/>
  <c r="F152"/>
  <c r="F233"/>
  <c r="F10"/>
  <c r="F231"/>
  <c r="F278"/>
  <c r="F13"/>
  <c r="F68"/>
  <c r="F19"/>
  <c r="F285"/>
  <c r="F302"/>
  <c r="F131"/>
  <c r="F357"/>
  <c r="F303"/>
  <c r="F406"/>
  <c r="F182"/>
  <c r="F383"/>
  <c r="F20"/>
  <c r="F136"/>
  <c r="F42"/>
  <c r="F290"/>
  <c r="F254"/>
  <c r="F44"/>
  <c r="F11"/>
  <c r="F214"/>
  <c r="F389"/>
  <c r="F197"/>
  <c r="F312"/>
  <c r="F225"/>
  <c r="F282"/>
  <c r="F33"/>
  <c r="F342"/>
  <c r="F32"/>
  <c r="F94"/>
  <c r="F355"/>
  <c r="F294"/>
  <c r="F399"/>
  <c r="F385"/>
  <c r="F65"/>
  <c r="F267"/>
  <c r="F365"/>
  <c r="F252"/>
  <c r="F407"/>
  <c r="F271"/>
  <c r="F163"/>
  <c r="F75"/>
  <c r="F295"/>
  <c r="F14"/>
  <c r="F35"/>
  <c r="F143"/>
  <c r="F174"/>
  <c r="F183"/>
  <c r="F41"/>
  <c r="F246"/>
  <c r="F36"/>
  <c r="F186"/>
  <c r="F30"/>
  <c r="F291"/>
  <c r="F255"/>
  <c r="F371"/>
  <c r="F84"/>
  <c r="F273"/>
  <c r="F86"/>
  <c r="F165"/>
  <c r="F299"/>
  <c r="F89"/>
  <c r="F55"/>
  <c r="F189"/>
  <c r="F72"/>
  <c r="F413"/>
  <c r="F168"/>
  <c r="F211"/>
  <c r="F43"/>
  <c r="F338"/>
  <c r="F204"/>
  <c r="F398"/>
  <c r="F298"/>
  <c r="F191"/>
  <c r="F66"/>
  <c r="F261"/>
  <c r="F226"/>
  <c r="F327"/>
  <c r="F148"/>
  <c r="F37"/>
  <c r="F323"/>
  <c r="F382"/>
  <c r="F114"/>
  <c r="F243"/>
  <c r="F106"/>
  <c r="F127"/>
  <c r="F29"/>
  <c r="F262"/>
  <c r="F212"/>
  <c r="F286"/>
  <c r="F244"/>
  <c r="F401"/>
  <c r="F331"/>
  <c r="F223"/>
  <c r="F98"/>
  <c r="F130"/>
  <c r="F140"/>
  <c r="F249"/>
  <c r="F394"/>
  <c r="F258"/>
  <c r="F227"/>
  <c r="F45"/>
  <c r="F379"/>
  <c r="F80"/>
  <c r="F159"/>
  <c r="F176"/>
  <c r="F215"/>
  <c r="F120"/>
  <c r="F344"/>
  <c r="F260"/>
  <c r="F74"/>
  <c r="F27"/>
  <c r="F200"/>
  <c r="F22"/>
  <c r="F306"/>
  <c r="F87"/>
  <c r="F78"/>
  <c r="F141"/>
  <c r="F304"/>
  <c r="F328"/>
  <c r="F351"/>
  <c r="F48"/>
  <c r="F40"/>
  <c r="F309"/>
  <c r="F181"/>
  <c r="F25"/>
  <c r="F400"/>
  <c r="F412"/>
  <c r="F151"/>
  <c r="F238"/>
  <c r="F57"/>
  <c r="F194"/>
  <c r="F178"/>
  <c r="F18"/>
  <c r="F59"/>
  <c r="F218"/>
  <c r="F219"/>
  <c r="F203"/>
  <c r="F34"/>
  <c r="F311"/>
  <c r="F404"/>
  <c r="F256"/>
  <c r="F15"/>
  <c r="F377"/>
  <c r="F208"/>
  <c r="F317"/>
  <c r="F121"/>
  <c r="F220"/>
  <c r="F397"/>
  <c r="F126"/>
  <c r="F199"/>
  <c r="F236"/>
  <c r="F353"/>
  <c r="F345"/>
  <c r="F101"/>
  <c r="F230"/>
  <c r="F50"/>
  <c r="F335"/>
  <c r="F237"/>
  <c r="F119"/>
  <c r="F102"/>
  <c r="F222"/>
  <c r="F253"/>
  <c r="F296"/>
  <c r="F155"/>
  <c r="F145"/>
  <c r="F105"/>
  <c r="F31"/>
  <c r="F324"/>
  <c r="F109"/>
  <c r="F70"/>
  <c r="F350"/>
  <c r="F380"/>
  <c r="F135"/>
  <c r="F144"/>
  <c r="F134"/>
  <c r="F279"/>
  <c r="F60"/>
  <c r="F293"/>
  <c r="F288"/>
  <c r="F241"/>
  <c r="F333"/>
  <c r="F202"/>
  <c r="F361"/>
  <c r="F257"/>
  <c r="F166"/>
  <c r="F270"/>
  <c r="F39"/>
  <c r="F346"/>
  <c r="F289"/>
  <c r="F67"/>
  <c r="F372"/>
  <c r="F388"/>
  <c r="F228"/>
  <c r="F354"/>
  <c r="F133"/>
  <c r="F330"/>
  <c r="F318"/>
  <c r="F339"/>
  <c r="F146"/>
  <c r="F4"/>
  <c r="F325"/>
  <c r="F175"/>
  <c r="F179"/>
  <c r="F250"/>
  <c r="F38"/>
  <c r="F69"/>
  <c r="F322"/>
  <c r="F232"/>
  <c r="F321"/>
  <c r="F210"/>
  <c r="F341"/>
  <c r="F314"/>
  <c r="F239"/>
  <c r="F300"/>
  <c r="F251"/>
  <c r="F272"/>
  <c r="F91"/>
  <c r="F348"/>
  <c r="F188"/>
  <c r="F274"/>
  <c r="F264"/>
  <c r="F409"/>
  <c r="F122"/>
  <c r="F12"/>
  <c r="F206"/>
  <c r="F283"/>
  <c r="F336"/>
  <c r="F207"/>
  <c r="F373"/>
  <c r="F172"/>
  <c r="F280"/>
  <c r="F83"/>
  <c r="F313"/>
  <c r="F185"/>
  <c r="F316"/>
  <c r="F358"/>
  <c r="F58"/>
  <c r="F374"/>
  <c r="F93"/>
  <c r="F396"/>
  <c r="F187"/>
  <c r="F116"/>
  <c r="F245"/>
  <c r="F77"/>
  <c r="F132"/>
  <c r="F137"/>
  <c r="F171"/>
  <c r="F95"/>
  <c r="F292"/>
  <c r="F97"/>
  <c r="F23"/>
  <c r="F123"/>
  <c r="F362"/>
  <c r="F329"/>
  <c r="F180"/>
  <c r="F173"/>
  <c r="F307"/>
  <c r="F242"/>
  <c r="F156"/>
  <c r="F410"/>
  <c r="F64"/>
  <c r="F266"/>
  <c r="F103"/>
  <c r="F125"/>
  <c r="F79"/>
  <c r="F337"/>
  <c r="F391"/>
  <c r="F81"/>
  <c r="F332"/>
  <c r="F147"/>
  <c r="F139"/>
  <c r="F375"/>
  <c r="F118"/>
  <c r="F234"/>
  <c r="F76"/>
  <c r="F158"/>
  <c r="F196"/>
  <c r="F184"/>
  <c r="F61"/>
  <c r="F16"/>
  <c r="F269"/>
  <c r="F160"/>
  <c r="F46"/>
  <c r="F224"/>
  <c r="F6"/>
  <c r="F201"/>
  <c r="F320"/>
  <c r="F142"/>
  <c r="F263"/>
  <c r="F235"/>
  <c r="F3"/>
  <c r="F5"/>
  <c r="F369"/>
  <c r="F386"/>
  <c r="F395"/>
  <c r="F100"/>
  <c r="F99"/>
  <c r="F411"/>
  <c r="F129"/>
  <c r="F265"/>
  <c r="F381"/>
  <c r="F92"/>
  <c r="F21"/>
  <c r="F213"/>
  <c r="F376"/>
  <c r="F363"/>
  <c r="F356"/>
  <c r="F71"/>
  <c r="F2"/>
  <c r="F107"/>
  <c r="F217"/>
  <c r="F343"/>
  <c r="F164"/>
  <c r="F268"/>
  <c r="F138"/>
  <c r="F275"/>
  <c r="F169"/>
  <c r="F51"/>
  <c r="F195"/>
  <c r="F352"/>
  <c r="F192"/>
  <c r="F149"/>
  <c r="F259"/>
  <c r="F117"/>
  <c r="F26"/>
  <c r="F287"/>
  <c r="F115"/>
  <c r="F154"/>
  <c r="F85"/>
  <c r="F104"/>
  <c r="F378"/>
  <c r="F52"/>
  <c r="F162"/>
  <c r="F366"/>
  <c r="F240"/>
  <c r="F310"/>
  <c r="F349"/>
  <c r="F297"/>
  <c r="F113"/>
  <c r="F301"/>
  <c r="F387"/>
  <c r="F402"/>
  <c r="F8"/>
  <c r="F128"/>
  <c r="F111"/>
  <c r="F198"/>
  <c r="F408"/>
  <c r="F209"/>
  <c r="F305"/>
  <c r="F276"/>
  <c r="F9"/>
  <c r="F277"/>
  <c r="F319"/>
  <c r="F124"/>
  <c r="F90"/>
  <c r="F157"/>
  <c r="F167"/>
  <c r="F7"/>
  <c r="F229"/>
  <c r="F347"/>
  <c r="F49"/>
  <c r="F315"/>
  <c r="F54"/>
  <c r="F221"/>
  <c r="F248"/>
  <c r="F368"/>
  <c r="F24"/>
  <c r="F247"/>
  <c r="F110"/>
  <c r="F47"/>
  <c r="F56"/>
  <c r="F393"/>
  <c r="F108"/>
  <c r="F161"/>
  <c r="F53"/>
  <c r="F190"/>
  <c r="F392"/>
  <c r="F193"/>
  <c r="F216"/>
  <c r="F177"/>
  <c r="F405"/>
  <c r="F281"/>
  <c r="F334"/>
  <c r="F28"/>
  <c r="F17"/>
  <c r="F364"/>
  <c r="F88"/>
  <c r="F112"/>
  <c r="F150"/>
  <c r="F96"/>
  <c r="F370"/>
  <c r="F414"/>
  <c r="F308"/>
  <c r="F62"/>
  <c r="F82"/>
  <c r="F390"/>
  <c r="F340"/>
  <c r="F367"/>
  <c r="F360"/>
  <c r="F73"/>
  <c r="F403"/>
  <c r="F384"/>
  <c r="F205"/>
  <c r="D326"/>
  <c r="D284"/>
  <c r="D359"/>
  <c r="D170"/>
  <c r="D63"/>
  <c r="D152"/>
  <c r="D233"/>
  <c r="D10"/>
  <c r="D231"/>
  <c r="D278"/>
  <c r="D13"/>
  <c r="D68"/>
  <c r="D19"/>
  <c r="D285"/>
  <c r="D302"/>
  <c r="D131"/>
  <c r="D357"/>
  <c r="D303"/>
  <c r="D406"/>
  <c r="D182"/>
  <c r="D383"/>
  <c r="D20"/>
  <c r="D136"/>
  <c r="D42"/>
  <c r="D290"/>
  <c r="D254"/>
  <c r="D44"/>
  <c r="D11"/>
  <c r="D214"/>
  <c r="D389"/>
  <c r="D197"/>
  <c r="D312"/>
  <c r="D225"/>
  <c r="D282"/>
  <c r="D33"/>
  <c r="D342"/>
  <c r="D32"/>
  <c r="D94"/>
  <c r="D355"/>
  <c r="D294"/>
  <c r="D399"/>
  <c r="D385"/>
  <c r="D65"/>
  <c r="D267"/>
  <c r="D365"/>
  <c r="D252"/>
  <c r="D407"/>
  <c r="D271"/>
  <c r="D163"/>
  <c r="D75"/>
  <c r="D295"/>
  <c r="D14"/>
  <c r="D35"/>
  <c r="D143"/>
  <c r="D174"/>
  <c r="D183"/>
  <c r="D41"/>
  <c r="D246"/>
  <c r="D36"/>
  <c r="D186"/>
  <c r="D30"/>
  <c r="D291"/>
  <c r="D255"/>
  <c r="D371"/>
  <c r="D84"/>
  <c r="D273"/>
  <c r="D86"/>
  <c r="D165"/>
  <c r="D299"/>
  <c r="D89"/>
  <c r="D55"/>
  <c r="D189"/>
  <c r="D72"/>
  <c r="D413"/>
  <c r="D168"/>
  <c r="D211"/>
  <c r="D43"/>
  <c r="D338"/>
  <c r="D204"/>
  <c r="D398"/>
  <c r="D298"/>
  <c r="D191"/>
  <c r="D66"/>
  <c r="D261"/>
  <c r="D226"/>
  <c r="D327"/>
  <c r="D148"/>
  <c r="D37"/>
  <c r="D323"/>
  <c r="D382"/>
  <c r="D114"/>
  <c r="D243"/>
  <c r="D106"/>
  <c r="D127"/>
  <c r="D29"/>
  <c r="D262"/>
  <c r="D212"/>
  <c r="D286"/>
  <c r="D244"/>
  <c r="D401"/>
  <c r="D331"/>
  <c r="D223"/>
  <c r="D98"/>
  <c r="D130"/>
  <c r="D140"/>
  <c r="D249"/>
  <c r="D394"/>
  <c r="D258"/>
  <c r="D227"/>
  <c r="D45"/>
  <c r="D379"/>
  <c r="D80"/>
  <c r="D159"/>
  <c r="D176"/>
  <c r="D215"/>
  <c r="D120"/>
  <c r="D344"/>
  <c r="D260"/>
  <c r="D74"/>
  <c r="D27"/>
  <c r="D200"/>
  <c r="D22"/>
  <c r="D306"/>
  <c r="D87"/>
  <c r="D78"/>
  <c r="D141"/>
  <c r="D304"/>
  <c r="D328"/>
  <c r="D351"/>
  <c r="D48"/>
  <c r="D40"/>
  <c r="D309"/>
  <c r="D181"/>
  <c r="D25"/>
  <c r="D400"/>
  <c r="D412"/>
  <c r="D151"/>
  <c r="D238"/>
  <c r="D57"/>
  <c r="D194"/>
  <c r="D178"/>
  <c r="D18"/>
  <c r="D59"/>
  <c r="D218"/>
  <c r="D219"/>
  <c r="D203"/>
  <c r="D34"/>
  <c r="D311"/>
  <c r="D404"/>
  <c r="D256"/>
  <c r="D15"/>
  <c r="D377"/>
  <c r="D208"/>
  <c r="D317"/>
  <c r="D121"/>
  <c r="D220"/>
  <c r="D397"/>
  <c r="D126"/>
  <c r="D199"/>
  <c r="D236"/>
  <c r="D353"/>
  <c r="D345"/>
  <c r="D101"/>
  <c r="D230"/>
  <c r="D50"/>
  <c r="D335"/>
  <c r="D237"/>
  <c r="D119"/>
  <c r="D102"/>
  <c r="D222"/>
  <c r="D253"/>
  <c r="D296"/>
  <c r="D155"/>
  <c r="D145"/>
  <c r="D105"/>
  <c r="D31"/>
  <c r="D324"/>
  <c r="D109"/>
  <c r="D70"/>
  <c r="D350"/>
  <c r="D380"/>
  <c r="D135"/>
  <c r="D144"/>
  <c r="D134"/>
  <c r="D279"/>
  <c r="D60"/>
  <c r="D293"/>
  <c r="D288"/>
  <c r="D241"/>
  <c r="D333"/>
  <c r="D202"/>
  <c r="D361"/>
  <c r="D257"/>
  <c r="D166"/>
  <c r="D270"/>
  <c r="D39"/>
  <c r="D346"/>
  <c r="D289"/>
  <c r="D67"/>
  <c r="D372"/>
  <c r="D388"/>
  <c r="D228"/>
  <c r="D354"/>
  <c r="D133"/>
  <c r="D330"/>
  <c r="D318"/>
  <c r="D339"/>
  <c r="D146"/>
  <c r="D4"/>
  <c r="D325"/>
  <c r="D175"/>
  <c r="D179"/>
  <c r="D250"/>
  <c r="D38"/>
  <c r="D69"/>
  <c r="D322"/>
  <c r="D232"/>
  <c r="D321"/>
  <c r="D210"/>
  <c r="D341"/>
  <c r="D314"/>
  <c r="D239"/>
  <c r="D300"/>
  <c r="D251"/>
  <c r="D272"/>
  <c r="D91"/>
  <c r="D348"/>
  <c r="D188"/>
  <c r="D274"/>
  <c r="D264"/>
  <c r="D409"/>
  <c r="D122"/>
  <c r="D12"/>
  <c r="D206"/>
  <c r="D283"/>
  <c r="D336"/>
  <c r="D207"/>
  <c r="D373"/>
  <c r="D172"/>
  <c r="D280"/>
  <c r="D83"/>
  <c r="D313"/>
  <c r="D185"/>
  <c r="D316"/>
  <c r="D358"/>
  <c r="D58"/>
  <c r="D374"/>
  <c r="D93"/>
  <c r="D396"/>
  <c r="D187"/>
  <c r="D116"/>
  <c r="D245"/>
  <c r="D77"/>
  <c r="D132"/>
  <c r="D137"/>
  <c r="D171"/>
  <c r="D95"/>
  <c r="D292"/>
  <c r="D97"/>
  <c r="D23"/>
  <c r="D123"/>
  <c r="D362"/>
  <c r="D329"/>
  <c r="D180"/>
  <c r="D173"/>
  <c r="D307"/>
  <c r="D242"/>
  <c r="D156"/>
  <c r="D410"/>
  <c r="D64"/>
  <c r="D266"/>
  <c r="D103"/>
  <c r="D125"/>
  <c r="D79"/>
  <c r="D337"/>
  <c r="D391"/>
  <c r="D81"/>
  <c r="D332"/>
  <c r="D147"/>
  <c r="D139"/>
  <c r="D375"/>
  <c r="D118"/>
  <c r="D234"/>
  <c r="D76"/>
  <c r="D158"/>
  <c r="D196"/>
  <c r="D184"/>
  <c r="D61"/>
  <c r="D16"/>
  <c r="D269"/>
  <c r="D160"/>
  <c r="D46"/>
  <c r="D224"/>
  <c r="D6"/>
  <c r="D201"/>
  <c r="D320"/>
  <c r="D142"/>
  <c r="D263"/>
  <c r="D235"/>
  <c r="D3"/>
  <c r="D5"/>
  <c r="D369"/>
  <c r="D386"/>
  <c r="D395"/>
  <c r="D100"/>
  <c r="D99"/>
  <c r="D411"/>
  <c r="D129"/>
  <c r="D265"/>
  <c r="D381"/>
  <c r="D92"/>
  <c r="D21"/>
  <c r="D213"/>
  <c r="D376"/>
  <c r="D363"/>
  <c r="D356"/>
  <c r="D71"/>
  <c r="D2"/>
  <c r="D107"/>
  <c r="D217"/>
  <c r="D343"/>
  <c r="D164"/>
  <c r="D268"/>
  <c r="D138"/>
  <c r="D275"/>
  <c r="D169"/>
  <c r="D51"/>
  <c r="D195"/>
  <c r="D352"/>
  <c r="D192"/>
  <c r="D149"/>
  <c r="D259"/>
  <c r="D117"/>
  <c r="D26"/>
  <c r="D287"/>
  <c r="D115"/>
  <c r="D154"/>
  <c r="D85"/>
  <c r="D104"/>
  <c r="D378"/>
  <c r="D52"/>
  <c r="D162"/>
  <c r="D366"/>
  <c r="D240"/>
  <c r="D310"/>
  <c r="D349"/>
  <c r="D297"/>
  <c r="D113"/>
  <c r="D301"/>
  <c r="D387"/>
  <c r="D402"/>
  <c r="D8"/>
  <c r="D128"/>
  <c r="D111"/>
  <c r="D198"/>
  <c r="D408"/>
  <c r="D209"/>
  <c r="D305"/>
  <c r="D276"/>
  <c r="D9"/>
  <c r="D277"/>
  <c r="D319"/>
  <c r="D124"/>
  <c r="D90"/>
  <c r="D157"/>
  <c r="D167"/>
  <c r="D7"/>
  <c r="D229"/>
  <c r="D347"/>
  <c r="D49"/>
  <c r="D315"/>
  <c r="D54"/>
  <c r="D221"/>
  <c r="D248"/>
  <c r="D368"/>
  <c r="D24"/>
  <c r="D247"/>
  <c r="D110"/>
  <c r="D47"/>
  <c r="D56"/>
  <c r="D393"/>
  <c r="D108"/>
  <c r="D161"/>
  <c r="D53"/>
  <c r="D190"/>
  <c r="D392"/>
  <c r="D193"/>
  <c r="D216"/>
  <c r="D177"/>
  <c r="D405"/>
  <c r="D281"/>
  <c r="D334"/>
  <c r="D28"/>
  <c r="D17"/>
  <c r="D364"/>
  <c r="D88"/>
  <c r="D112"/>
  <c r="D150"/>
  <c r="D96"/>
  <c r="D370"/>
  <c r="D414"/>
  <c r="D308"/>
  <c r="D62"/>
  <c r="D82"/>
  <c r="D390"/>
  <c r="D340"/>
  <c r="D367"/>
  <c r="D360"/>
  <c r="D73"/>
  <c r="D403"/>
  <c r="D384"/>
  <c r="D205"/>
  <c r="F153"/>
  <c r="D153"/>
  <c r="K440" i="1"/>
  <c r="B424" i="6"/>
  <c r="I98" i="5"/>
  <c r="H98"/>
  <c r="G98"/>
  <c r="F98"/>
  <c r="E98"/>
  <c r="D98"/>
  <c r="C98"/>
  <c r="B98"/>
  <c r="Q98" i="4"/>
  <c r="P98"/>
  <c r="O98"/>
  <c r="N98"/>
  <c r="M98"/>
  <c r="L98"/>
  <c r="K98"/>
  <c r="J98"/>
  <c r="J3" i="2"/>
  <c r="K3"/>
  <c r="L3"/>
  <c r="M3"/>
  <c r="N3"/>
  <c r="O3"/>
  <c r="P3"/>
  <c r="Q3"/>
  <c r="J4"/>
  <c r="K4"/>
  <c r="L4"/>
  <c r="M4"/>
  <c r="N4"/>
  <c r="O4"/>
  <c r="P4"/>
  <c r="Q4"/>
  <c r="J5"/>
  <c r="K5"/>
  <c r="L5"/>
  <c r="M5"/>
  <c r="N5"/>
  <c r="O5"/>
  <c r="P5"/>
  <c r="Q5"/>
  <c r="J6"/>
  <c r="K6"/>
  <c r="L6"/>
  <c r="M6"/>
  <c r="N6"/>
  <c r="O6"/>
  <c r="P6"/>
  <c r="Q6"/>
  <c r="J7"/>
  <c r="K7"/>
  <c r="L7"/>
  <c r="M7"/>
  <c r="N7"/>
  <c r="O7"/>
  <c r="P7"/>
  <c r="Q7"/>
  <c r="J8"/>
  <c r="K8"/>
  <c r="L8"/>
  <c r="M8"/>
  <c r="N8"/>
  <c r="O8"/>
  <c r="P8"/>
  <c r="Q8"/>
  <c r="J9"/>
  <c r="K9"/>
  <c r="L9"/>
  <c r="M9"/>
  <c r="N9"/>
  <c r="O9"/>
  <c r="P9"/>
  <c r="Q9"/>
  <c r="J10"/>
  <c r="K10"/>
  <c r="L10"/>
  <c r="M10"/>
  <c r="N10"/>
  <c r="O10"/>
  <c r="P10"/>
  <c r="Q10"/>
  <c r="J11"/>
  <c r="K11"/>
  <c r="L11"/>
  <c r="M11"/>
  <c r="N11"/>
  <c r="O11"/>
  <c r="P11"/>
  <c r="Q11"/>
  <c r="J12"/>
  <c r="K12"/>
  <c r="L12"/>
  <c r="M12"/>
  <c r="N12"/>
  <c r="O12"/>
  <c r="P12"/>
  <c r="Q12"/>
  <c r="J13"/>
  <c r="K13"/>
  <c r="L13"/>
  <c r="M13"/>
  <c r="N13"/>
  <c r="O13"/>
  <c r="P13"/>
  <c r="Q13"/>
  <c r="J14"/>
  <c r="K14"/>
  <c r="L14"/>
  <c r="M14"/>
  <c r="N14"/>
  <c r="O14"/>
  <c r="P14"/>
  <c r="Q14"/>
  <c r="J15"/>
  <c r="K15"/>
  <c r="L15"/>
  <c r="M15"/>
  <c r="N15"/>
  <c r="O15"/>
  <c r="P15"/>
  <c r="Q15"/>
  <c r="J16"/>
  <c r="K16"/>
  <c r="L16"/>
  <c r="M16"/>
  <c r="N16"/>
  <c r="O16"/>
  <c r="P16"/>
  <c r="Q16"/>
  <c r="J17"/>
  <c r="K17"/>
  <c r="L17"/>
  <c r="M17"/>
  <c r="N17"/>
  <c r="O17"/>
  <c r="P17"/>
  <c r="Q17"/>
  <c r="J18"/>
  <c r="K18"/>
  <c r="L18"/>
  <c r="M18"/>
  <c r="N18"/>
  <c r="O18"/>
  <c r="P18"/>
  <c r="Q18"/>
  <c r="J19"/>
  <c r="K19"/>
  <c r="L19"/>
  <c r="M19"/>
  <c r="N19"/>
  <c r="O19"/>
  <c r="P19"/>
  <c r="Q19"/>
  <c r="J20"/>
  <c r="K20"/>
  <c r="L20"/>
  <c r="M20"/>
  <c r="N20"/>
  <c r="O20"/>
  <c r="P20"/>
  <c r="Q20"/>
  <c r="J21"/>
  <c r="K21"/>
  <c r="L21"/>
  <c r="M21"/>
  <c r="N21"/>
  <c r="O21"/>
  <c r="P21"/>
  <c r="Q21"/>
  <c r="J22"/>
  <c r="K22"/>
  <c r="L22"/>
  <c r="M22"/>
  <c r="N22"/>
  <c r="O22"/>
  <c r="P22"/>
  <c r="Q22"/>
  <c r="J23"/>
  <c r="K23"/>
  <c r="L23"/>
  <c r="M23"/>
  <c r="N23"/>
  <c r="O23"/>
  <c r="P23"/>
  <c r="Q23"/>
  <c r="J24"/>
  <c r="K24"/>
  <c r="L24"/>
  <c r="M24"/>
  <c r="N24"/>
  <c r="O24"/>
  <c r="P24"/>
  <c r="Q24"/>
  <c r="J25"/>
  <c r="K25"/>
  <c r="L25"/>
  <c r="M25"/>
  <c r="N25"/>
  <c r="O25"/>
  <c r="P25"/>
  <c r="Q25"/>
  <c r="J26"/>
  <c r="K26"/>
  <c r="L26"/>
  <c r="M26"/>
  <c r="N26"/>
  <c r="O26"/>
  <c r="P26"/>
  <c r="Q26"/>
  <c r="J27"/>
  <c r="K27"/>
  <c r="L27"/>
  <c r="M27"/>
  <c r="N27"/>
  <c r="O27"/>
  <c r="P27"/>
  <c r="Q27"/>
  <c r="J28"/>
  <c r="K28"/>
  <c r="L28"/>
  <c r="M28"/>
  <c r="N28"/>
  <c r="O28"/>
  <c r="P28"/>
  <c r="Q28"/>
  <c r="J29"/>
  <c r="K29"/>
  <c r="L29"/>
  <c r="M29"/>
  <c r="N29"/>
  <c r="O29"/>
  <c r="P29"/>
  <c r="Q29"/>
  <c r="J30"/>
  <c r="K30"/>
  <c r="L30"/>
  <c r="M30"/>
  <c r="N30"/>
  <c r="O30"/>
  <c r="P30"/>
  <c r="Q30"/>
  <c r="J31"/>
  <c r="K31"/>
  <c r="L31"/>
  <c r="M31"/>
  <c r="N31"/>
  <c r="O31"/>
  <c r="P31"/>
  <c r="Q31"/>
  <c r="J32"/>
  <c r="K32"/>
  <c r="L32"/>
  <c r="M32"/>
  <c r="N32"/>
  <c r="O32"/>
  <c r="P32"/>
  <c r="Q32"/>
  <c r="J33"/>
  <c r="K33"/>
  <c r="L33"/>
  <c r="M33"/>
  <c r="N33"/>
  <c r="O33"/>
  <c r="P33"/>
  <c r="Q33"/>
  <c r="J34"/>
  <c r="K34"/>
  <c r="L34"/>
  <c r="M34"/>
  <c r="N34"/>
  <c r="O34"/>
  <c r="P34"/>
  <c r="Q34"/>
  <c r="J35"/>
  <c r="K35"/>
  <c r="L35"/>
  <c r="M35"/>
  <c r="N35"/>
  <c r="O35"/>
  <c r="P35"/>
  <c r="Q35"/>
  <c r="J36"/>
  <c r="K36"/>
  <c r="L36"/>
  <c r="M36"/>
  <c r="N36"/>
  <c r="O36"/>
  <c r="P36"/>
  <c r="Q36"/>
  <c r="J37"/>
  <c r="K37"/>
  <c r="L37"/>
  <c r="M37"/>
  <c r="N37"/>
  <c r="O37"/>
  <c r="P37"/>
  <c r="Q37"/>
  <c r="J38"/>
  <c r="K38"/>
  <c r="L38"/>
  <c r="M38"/>
  <c r="N38"/>
  <c r="O38"/>
  <c r="P38"/>
  <c r="Q38"/>
  <c r="J39"/>
  <c r="K39"/>
  <c r="L39"/>
  <c r="M39"/>
  <c r="N39"/>
  <c r="O39"/>
  <c r="P39"/>
  <c r="Q39"/>
  <c r="J40"/>
  <c r="K40"/>
  <c r="L40"/>
  <c r="M40"/>
  <c r="N40"/>
  <c r="O40"/>
  <c r="P40"/>
  <c r="Q40"/>
  <c r="J41"/>
  <c r="K41"/>
  <c r="L41"/>
  <c r="M41"/>
  <c r="N41"/>
  <c r="O41"/>
  <c r="P41"/>
  <c r="Q41"/>
  <c r="J42"/>
  <c r="K42"/>
  <c r="L42"/>
  <c r="M42"/>
  <c r="N42"/>
  <c r="O42"/>
  <c r="P42"/>
  <c r="Q42"/>
  <c r="J43"/>
  <c r="K43"/>
  <c r="L43"/>
  <c r="M43"/>
  <c r="N43"/>
  <c r="O43"/>
  <c r="P43"/>
  <c r="Q43"/>
  <c r="J44"/>
  <c r="K44"/>
  <c r="L44"/>
  <c r="M44"/>
  <c r="N44"/>
  <c r="O44"/>
  <c r="P44"/>
  <c r="Q44"/>
  <c r="J45"/>
  <c r="K45"/>
  <c r="L45"/>
  <c r="M45"/>
  <c r="N45"/>
  <c r="O45"/>
  <c r="P45"/>
  <c r="Q45"/>
  <c r="J46"/>
  <c r="K46"/>
  <c r="L46"/>
  <c r="M46"/>
  <c r="N46"/>
  <c r="O46"/>
  <c r="P46"/>
  <c r="Q46"/>
  <c r="J47"/>
  <c r="K47"/>
  <c r="L47"/>
  <c r="M47"/>
  <c r="N47"/>
  <c r="O47"/>
  <c r="P47"/>
  <c r="Q47"/>
  <c r="J48"/>
  <c r="K48"/>
  <c r="L48"/>
  <c r="M48"/>
  <c r="N48"/>
  <c r="O48"/>
  <c r="P48"/>
  <c r="Q48"/>
  <c r="J49"/>
  <c r="K49"/>
  <c r="L49"/>
  <c r="M49"/>
  <c r="N49"/>
  <c r="O49"/>
  <c r="P49"/>
  <c r="Q49"/>
  <c r="J50"/>
  <c r="K50"/>
  <c r="L50"/>
  <c r="M50"/>
  <c r="N50"/>
  <c r="O50"/>
  <c r="P50"/>
  <c r="Q50"/>
  <c r="J51"/>
  <c r="K51"/>
  <c r="L51"/>
  <c r="M51"/>
  <c r="N51"/>
  <c r="O51"/>
  <c r="P51"/>
  <c r="Q51"/>
  <c r="J52"/>
  <c r="K52"/>
  <c r="L52"/>
  <c r="M52"/>
  <c r="N52"/>
  <c r="O52"/>
  <c r="P52"/>
  <c r="Q52"/>
  <c r="J53"/>
  <c r="K53"/>
  <c r="L53"/>
  <c r="M53"/>
  <c r="N53"/>
  <c r="O53"/>
  <c r="P53"/>
  <c r="Q53"/>
  <c r="J54"/>
  <c r="K54"/>
  <c r="L54"/>
  <c r="M54"/>
  <c r="N54"/>
  <c r="O54"/>
  <c r="P54"/>
  <c r="Q54"/>
  <c r="J55"/>
  <c r="K55"/>
  <c r="L55"/>
  <c r="M55"/>
  <c r="N55"/>
  <c r="O55"/>
  <c r="P55"/>
  <c r="Q55"/>
  <c r="J56"/>
  <c r="K56"/>
  <c r="L56"/>
  <c r="M56"/>
  <c r="N56"/>
  <c r="O56"/>
  <c r="P56"/>
  <c r="Q56"/>
  <c r="J57"/>
  <c r="K57"/>
  <c r="L57"/>
  <c r="M57"/>
  <c r="N57"/>
  <c r="O57"/>
  <c r="P57"/>
  <c r="Q57"/>
  <c r="J58"/>
  <c r="K58"/>
  <c r="L58"/>
  <c r="M58"/>
  <c r="N58"/>
  <c r="O58"/>
  <c r="P58"/>
  <c r="Q58"/>
  <c r="J59"/>
  <c r="K59"/>
  <c r="L59"/>
  <c r="M59"/>
  <c r="N59"/>
  <c r="O59"/>
  <c r="P59"/>
  <c r="Q59"/>
  <c r="J60"/>
  <c r="K60"/>
  <c r="L60"/>
  <c r="M60"/>
  <c r="N60"/>
  <c r="O60"/>
  <c r="P60"/>
  <c r="Q60"/>
  <c r="J61"/>
  <c r="K61"/>
  <c r="L61"/>
  <c r="M61"/>
  <c r="N61"/>
  <c r="O61"/>
  <c r="P61"/>
  <c r="Q61"/>
  <c r="J62"/>
  <c r="K62"/>
  <c r="L62"/>
  <c r="M62"/>
  <c r="N62"/>
  <c r="O62"/>
  <c r="P62"/>
  <c r="Q62"/>
  <c r="J63"/>
  <c r="K63"/>
  <c r="L63"/>
  <c r="M63"/>
  <c r="N63"/>
  <c r="O63"/>
  <c r="P63"/>
  <c r="Q63"/>
  <c r="J64"/>
  <c r="K64"/>
  <c r="L64"/>
  <c r="M64"/>
  <c r="N64"/>
  <c r="O64"/>
  <c r="P64"/>
  <c r="Q64"/>
  <c r="J65"/>
  <c r="K65"/>
  <c r="L65"/>
  <c r="M65"/>
  <c r="N65"/>
  <c r="O65"/>
  <c r="P65"/>
  <c r="Q65"/>
  <c r="J66"/>
  <c r="K66"/>
  <c r="L66"/>
  <c r="M66"/>
  <c r="N66"/>
  <c r="O66"/>
  <c r="P66"/>
  <c r="Q66"/>
  <c r="J67"/>
  <c r="K67"/>
  <c r="L67"/>
  <c r="M67"/>
  <c r="N67"/>
  <c r="O67"/>
  <c r="P67"/>
  <c r="Q67"/>
  <c r="J68"/>
  <c r="K68"/>
  <c r="L68"/>
  <c r="M68"/>
  <c r="N68"/>
  <c r="O68"/>
  <c r="P68"/>
  <c r="Q68"/>
  <c r="J69"/>
  <c r="K69"/>
  <c r="L69"/>
  <c r="M69"/>
  <c r="N69"/>
  <c r="O69"/>
  <c r="P69"/>
  <c r="Q69"/>
  <c r="J70"/>
  <c r="K70"/>
  <c r="L70"/>
  <c r="M70"/>
  <c r="N70"/>
  <c r="O70"/>
  <c r="P70"/>
  <c r="Q70"/>
  <c r="J71"/>
  <c r="K71"/>
  <c r="L71"/>
  <c r="M71"/>
  <c r="N71"/>
  <c r="O71"/>
  <c r="P71"/>
  <c r="Q71"/>
  <c r="J72"/>
  <c r="K72"/>
  <c r="L72"/>
  <c r="M72"/>
  <c r="N72"/>
  <c r="O72"/>
  <c r="P72"/>
  <c r="Q72"/>
  <c r="J73"/>
  <c r="K73"/>
  <c r="L73"/>
  <c r="M73"/>
  <c r="N73"/>
  <c r="O73"/>
  <c r="P73"/>
  <c r="Q73"/>
  <c r="J74"/>
  <c r="K74"/>
  <c r="L74"/>
  <c r="M74"/>
  <c r="N74"/>
  <c r="O74"/>
  <c r="P74"/>
  <c r="Q74"/>
  <c r="J75"/>
  <c r="K75"/>
  <c r="L75"/>
  <c r="M75"/>
  <c r="N75"/>
  <c r="O75"/>
  <c r="P75"/>
  <c r="Q75"/>
  <c r="J76"/>
  <c r="K76"/>
  <c r="L76"/>
  <c r="M76"/>
  <c r="N76"/>
  <c r="O76"/>
  <c r="P76"/>
  <c r="Q76"/>
  <c r="J77"/>
  <c r="K77"/>
  <c r="L77"/>
  <c r="M77"/>
  <c r="N77"/>
  <c r="O77"/>
  <c r="P77"/>
  <c r="Q77"/>
  <c r="J78"/>
  <c r="K78"/>
  <c r="L78"/>
  <c r="M78"/>
  <c r="N78"/>
  <c r="O78"/>
  <c r="P78"/>
  <c r="Q78"/>
  <c r="J79"/>
  <c r="K79"/>
  <c r="L79"/>
  <c r="M79"/>
  <c r="N79"/>
  <c r="O79"/>
  <c r="P79"/>
  <c r="Q79"/>
  <c r="J80"/>
  <c r="K80"/>
  <c r="L80"/>
  <c r="M80"/>
  <c r="N80"/>
  <c r="O80"/>
  <c r="P80"/>
  <c r="Q80"/>
  <c r="J81"/>
  <c r="K81"/>
  <c r="L81"/>
  <c r="M81"/>
  <c r="N81"/>
  <c r="O81"/>
  <c r="P81"/>
  <c r="Q81"/>
  <c r="J82"/>
  <c r="K82"/>
  <c r="L82"/>
  <c r="M82"/>
  <c r="N82"/>
  <c r="O82"/>
  <c r="P82"/>
  <c r="Q82"/>
  <c r="J83"/>
  <c r="K83"/>
  <c r="L83"/>
  <c r="M83"/>
  <c r="N83"/>
  <c r="O83"/>
  <c r="P83"/>
  <c r="Q83"/>
  <c r="J84"/>
  <c r="K84"/>
  <c r="L84"/>
  <c r="M84"/>
  <c r="N84"/>
  <c r="O84"/>
  <c r="P84"/>
  <c r="Q84"/>
  <c r="J85"/>
  <c r="K85"/>
  <c r="L85"/>
  <c r="M85"/>
  <c r="N85"/>
  <c r="O85"/>
  <c r="P85"/>
  <c r="Q85"/>
  <c r="J86"/>
  <c r="K86"/>
  <c r="L86"/>
  <c r="M86"/>
  <c r="N86"/>
  <c r="O86"/>
  <c r="P86"/>
  <c r="Q86"/>
  <c r="J87"/>
  <c r="K87"/>
  <c r="L87"/>
  <c r="M87"/>
  <c r="N87"/>
  <c r="O87"/>
  <c r="P87"/>
  <c r="Q87"/>
  <c r="J88"/>
  <c r="K88"/>
  <c r="L88"/>
  <c r="M88"/>
  <c r="N88"/>
  <c r="O88"/>
  <c r="P88"/>
  <c r="Q88"/>
  <c r="J89"/>
  <c r="K89"/>
  <c r="L89"/>
  <c r="M89"/>
  <c r="N89"/>
  <c r="O89"/>
  <c r="P89"/>
  <c r="Q89"/>
  <c r="J90"/>
  <c r="K90"/>
  <c r="L90"/>
  <c r="M90"/>
  <c r="N90"/>
  <c r="O90"/>
  <c r="P90"/>
  <c r="Q90"/>
  <c r="J91"/>
  <c r="K91"/>
  <c r="L91"/>
  <c r="M91"/>
  <c r="N91"/>
  <c r="O91"/>
  <c r="P91"/>
  <c r="Q91"/>
  <c r="J92"/>
  <c r="K92"/>
  <c r="L92"/>
  <c r="M92"/>
  <c r="N92"/>
  <c r="O92"/>
  <c r="P92"/>
  <c r="Q92"/>
  <c r="J93"/>
  <c r="K93"/>
  <c r="L93"/>
  <c r="M93"/>
  <c r="N93"/>
  <c r="O93"/>
  <c r="P93"/>
  <c r="Q93"/>
  <c r="J94"/>
  <c r="K94"/>
  <c r="L94"/>
  <c r="M94"/>
  <c r="N94"/>
  <c r="O94"/>
  <c r="P94"/>
  <c r="Q94"/>
  <c r="J95"/>
  <c r="K95"/>
  <c r="L95"/>
  <c r="M95"/>
  <c r="N95"/>
  <c r="O95"/>
  <c r="P95"/>
  <c r="Q95"/>
  <c r="J96"/>
  <c r="K96"/>
  <c r="L96"/>
  <c r="M96"/>
  <c r="N96"/>
  <c r="O96"/>
  <c r="P96"/>
  <c r="Q96"/>
  <c r="J97"/>
  <c r="K97"/>
  <c r="L97"/>
  <c r="M97"/>
  <c r="N97"/>
  <c r="O97"/>
  <c r="P97"/>
  <c r="Q97"/>
  <c r="J98"/>
  <c r="K98"/>
  <c r="L98"/>
  <c r="M98"/>
  <c r="N98"/>
  <c r="O98"/>
  <c r="P98"/>
  <c r="Q98"/>
  <c r="J99"/>
  <c r="K99"/>
  <c r="L99"/>
  <c r="M99"/>
  <c r="N99"/>
  <c r="O99"/>
  <c r="P99"/>
  <c r="Q99"/>
  <c r="J100"/>
  <c r="K100"/>
  <c r="L100"/>
  <c r="M100"/>
  <c r="N100"/>
  <c r="O100"/>
  <c r="P100"/>
  <c r="Q100"/>
  <c r="J101"/>
  <c r="K101"/>
  <c r="L101"/>
  <c r="M101"/>
  <c r="N101"/>
  <c r="O101"/>
  <c r="P101"/>
  <c r="Q101"/>
  <c r="J102"/>
  <c r="K102"/>
  <c r="L102"/>
  <c r="M102"/>
  <c r="N102"/>
  <c r="O102"/>
  <c r="P102"/>
  <c r="Q102"/>
  <c r="J103"/>
  <c r="K103"/>
  <c r="L103"/>
  <c r="M103"/>
  <c r="N103"/>
  <c r="O103"/>
  <c r="P103"/>
  <c r="Q103"/>
  <c r="J104"/>
  <c r="K104"/>
  <c r="L104"/>
  <c r="M104"/>
  <c r="N104"/>
  <c r="O104"/>
  <c r="P104"/>
  <c r="Q104"/>
  <c r="J105"/>
  <c r="K105"/>
  <c r="L105"/>
  <c r="M105"/>
  <c r="N105"/>
  <c r="O105"/>
  <c r="P105"/>
  <c r="Q105"/>
  <c r="J106"/>
  <c r="K106"/>
  <c r="L106"/>
  <c r="M106"/>
  <c r="N106"/>
  <c r="O106"/>
  <c r="P106"/>
  <c r="Q106"/>
  <c r="J107"/>
  <c r="K107"/>
  <c r="L107"/>
  <c r="M107"/>
  <c r="N107"/>
  <c r="O107"/>
  <c r="P107"/>
  <c r="Q107"/>
  <c r="J108"/>
  <c r="K108"/>
  <c r="L108"/>
  <c r="M108"/>
  <c r="N108"/>
  <c r="O108"/>
  <c r="P108"/>
  <c r="Q108"/>
  <c r="J109"/>
  <c r="K109"/>
  <c r="L109"/>
  <c r="M109"/>
  <c r="N109"/>
  <c r="O109"/>
  <c r="P109"/>
  <c r="Q109"/>
  <c r="J110"/>
  <c r="K110"/>
  <c r="L110"/>
  <c r="M110"/>
  <c r="N110"/>
  <c r="O110"/>
  <c r="P110"/>
  <c r="Q110"/>
  <c r="J111"/>
  <c r="K111"/>
  <c r="L111"/>
  <c r="M111"/>
  <c r="N111"/>
  <c r="O111"/>
  <c r="P111"/>
  <c r="Q111"/>
  <c r="J112"/>
  <c r="K112"/>
  <c r="L112"/>
  <c r="M112"/>
  <c r="N112"/>
  <c r="O112"/>
  <c r="P112"/>
  <c r="Q112"/>
  <c r="J113"/>
  <c r="K113"/>
  <c r="L113"/>
  <c r="M113"/>
  <c r="N113"/>
  <c r="O113"/>
  <c r="P113"/>
  <c r="Q113"/>
  <c r="J114"/>
  <c r="K114"/>
  <c r="L114"/>
  <c r="M114"/>
  <c r="N114"/>
  <c r="O114"/>
  <c r="P114"/>
  <c r="Q114"/>
  <c r="J115"/>
  <c r="K115"/>
  <c r="L115"/>
  <c r="M115"/>
  <c r="N115"/>
  <c r="O115"/>
  <c r="P115"/>
  <c r="Q115"/>
  <c r="J116"/>
  <c r="K116"/>
  <c r="L116"/>
  <c r="M116"/>
  <c r="N116"/>
  <c r="O116"/>
  <c r="P116"/>
  <c r="Q116"/>
  <c r="J117"/>
  <c r="K117"/>
  <c r="L117"/>
  <c r="M117"/>
  <c r="N117"/>
  <c r="O117"/>
  <c r="P117"/>
  <c r="Q117"/>
  <c r="J118"/>
  <c r="K118"/>
  <c r="L118"/>
  <c r="M118"/>
  <c r="N118"/>
  <c r="O118"/>
  <c r="P118"/>
  <c r="Q118"/>
  <c r="J119"/>
  <c r="K119"/>
  <c r="L119"/>
  <c r="M119"/>
  <c r="N119"/>
  <c r="O119"/>
  <c r="P119"/>
  <c r="Q119"/>
  <c r="J120"/>
  <c r="K120"/>
  <c r="L120"/>
  <c r="M120"/>
  <c r="N120"/>
  <c r="O120"/>
  <c r="P120"/>
  <c r="Q120"/>
  <c r="J121"/>
  <c r="K121"/>
  <c r="L121"/>
  <c r="M121"/>
  <c r="N121"/>
  <c r="O121"/>
  <c r="P121"/>
  <c r="Q121"/>
  <c r="J122"/>
  <c r="K122"/>
  <c r="L122"/>
  <c r="M122"/>
  <c r="N122"/>
  <c r="O122"/>
  <c r="P122"/>
  <c r="Q122"/>
  <c r="J123"/>
  <c r="K123"/>
  <c r="L123"/>
  <c r="M123"/>
  <c r="N123"/>
  <c r="O123"/>
  <c r="P123"/>
  <c r="Q123"/>
  <c r="J124"/>
  <c r="K124"/>
  <c r="L124"/>
  <c r="M124"/>
  <c r="N124"/>
  <c r="O124"/>
  <c r="P124"/>
  <c r="Q124"/>
  <c r="J125"/>
  <c r="K125"/>
  <c r="L125"/>
  <c r="M125"/>
  <c r="N125"/>
  <c r="O125"/>
  <c r="P125"/>
  <c r="Q125"/>
  <c r="J126"/>
  <c r="K126"/>
  <c r="L126"/>
  <c r="M126"/>
  <c r="N126"/>
  <c r="O126"/>
  <c r="P126"/>
  <c r="Q126"/>
  <c r="J127"/>
  <c r="K127"/>
  <c r="L127"/>
  <c r="M127"/>
  <c r="N127"/>
  <c r="O127"/>
  <c r="P127"/>
  <c r="Q127"/>
  <c r="J128"/>
  <c r="K128"/>
  <c r="L128"/>
  <c r="M128"/>
  <c r="N128"/>
  <c r="O128"/>
  <c r="P128"/>
  <c r="Q128"/>
  <c r="J129"/>
  <c r="K129"/>
  <c r="L129"/>
  <c r="M129"/>
  <c r="N129"/>
  <c r="O129"/>
  <c r="P129"/>
  <c r="Q129"/>
  <c r="J130"/>
  <c r="K130"/>
  <c r="L130"/>
  <c r="M130"/>
  <c r="N130"/>
  <c r="O130"/>
  <c r="P130"/>
  <c r="Q130"/>
  <c r="J131"/>
  <c r="K131"/>
  <c r="L131"/>
  <c r="M131"/>
  <c r="N131"/>
  <c r="O131"/>
  <c r="P131"/>
  <c r="Q131"/>
  <c r="J132"/>
  <c r="K132"/>
  <c r="L132"/>
  <c r="M132"/>
  <c r="N132"/>
  <c r="O132"/>
  <c r="P132"/>
  <c r="Q132"/>
  <c r="J133"/>
  <c r="K133"/>
  <c r="L133"/>
  <c r="M133"/>
  <c r="N133"/>
  <c r="O133"/>
  <c r="P133"/>
  <c r="Q133"/>
  <c r="J134"/>
  <c r="K134"/>
  <c r="L134"/>
  <c r="M134"/>
  <c r="N134"/>
  <c r="O134"/>
  <c r="P134"/>
  <c r="Q134"/>
  <c r="J135"/>
  <c r="K135"/>
  <c r="L135"/>
  <c r="M135"/>
  <c r="N135"/>
  <c r="O135"/>
  <c r="P135"/>
  <c r="Q135"/>
  <c r="J136"/>
  <c r="K136"/>
  <c r="L136"/>
  <c r="M136"/>
  <c r="N136"/>
  <c r="O136"/>
  <c r="P136"/>
  <c r="Q136"/>
  <c r="J137"/>
  <c r="K137"/>
  <c r="L137"/>
  <c r="M137"/>
  <c r="N137"/>
  <c r="O137"/>
  <c r="P137"/>
  <c r="Q137"/>
  <c r="J138"/>
  <c r="K138"/>
  <c r="L138"/>
  <c r="M138"/>
  <c r="N138"/>
  <c r="O138"/>
  <c r="P138"/>
  <c r="Q138"/>
  <c r="J139"/>
  <c r="K139"/>
  <c r="L139"/>
  <c r="M139"/>
  <c r="N139"/>
  <c r="O139"/>
  <c r="P139"/>
  <c r="Q139"/>
  <c r="J140"/>
  <c r="K140"/>
  <c r="L140"/>
  <c r="M140"/>
  <c r="N140"/>
  <c r="O140"/>
  <c r="P140"/>
  <c r="Q140"/>
  <c r="J141"/>
  <c r="K141"/>
  <c r="L141"/>
  <c r="M141"/>
  <c r="N141"/>
  <c r="O141"/>
  <c r="P141"/>
  <c r="Q141"/>
  <c r="J142"/>
  <c r="K142"/>
  <c r="L142"/>
  <c r="M142"/>
  <c r="N142"/>
  <c r="O142"/>
  <c r="P142"/>
  <c r="Q142"/>
  <c r="J143"/>
  <c r="K143"/>
  <c r="L143"/>
  <c r="M143"/>
  <c r="N143"/>
  <c r="O143"/>
  <c r="P143"/>
  <c r="Q143"/>
  <c r="J144"/>
  <c r="K144"/>
  <c r="L144"/>
  <c r="M144"/>
  <c r="N144"/>
  <c r="O144"/>
  <c r="P144"/>
  <c r="Q144"/>
  <c r="J145"/>
  <c r="K145"/>
  <c r="L145"/>
  <c r="M145"/>
  <c r="N145"/>
  <c r="O145"/>
  <c r="P145"/>
  <c r="Q145"/>
  <c r="J146"/>
  <c r="K146"/>
  <c r="L146"/>
  <c r="M146"/>
  <c r="N146"/>
  <c r="O146"/>
  <c r="P146"/>
  <c r="Q146"/>
  <c r="J147"/>
  <c r="K147"/>
  <c r="L147"/>
  <c r="M147"/>
  <c r="N147"/>
  <c r="O147"/>
  <c r="P147"/>
  <c r="Q147"/>
  <c r="J148"/>
  <c r="K148"/>
  <c r="L148"/>
  <c r="M148"/>
  <c r="N148"/>
  <c r="O148"/>
  <c r="P148"/>
  <c r="Q148"/>
  <c r="J149"/>
  <c r="K149"/>
  <c r="L149"/>
  <c r="M149"/>
  <c r="N149"/>
  <c r="O149"/>
  <c r="P149"/>
  <c r="Q149"/>
  <c r="J150"/>
  <c r="K150"/>
  <c r="L150"/>
  <c r="M150"/>
  <c r="N150"/>
  <c r="O150"/>
  <c r="P150"/>
  <c r="Q150"/>
  <c r="J151"/>
  <c r="K151"/>
  <c r="L151"/>
  <c r="M151"/>
  <c r="N151"/>
  <c r="O151"/>
  <c r="P151"/>
  <c r="Q151"/>
  <c r="J152"/>
  <c r="K152"/>
  <c r="L152"/>
  <c r="M152"/>
  <c r="N152"/>
  <c r="O152"/>
  <c r="P152"/>
  <c r="Q152"/>
  <c r="J153"/>
  <c r="K153"/>
  <c r="L153"/>
  <c r="M153"/>
  <c r="N153"/>
  <c r="O153"/>
  <c r="P153"/>
  <c r="Q153"/>
  <c r="J154"/>
  <c r="K154"/>
  <c r="L154"/>
  <c r="M154"/>
  <c r="N154"/>
  <c r="O154"/>
  <c r="P154"/>
  <c r="Q154"/>
  <c r="J155"/>
  <c r="K155"/>
  <c r="L155"/>
  <c r="M155"/>
  <c r="N155"/>
  <c r="O155"/>
  <c r="P155"/>
  <c r="Q155"/>
  <c r="J156"/>
  <c r="K156"/>
  <c r="L156"/>
  <c r="M156"/>
  <c r="N156"/>
  <c r="O156"/>
  <c r="P156"/>
  <c r="Q156"/>
  <c r="J157"/>
  <c r="K157"/>
  <c r="L157"/>
  <c r="M157"/>
  <c r="N157"/>
  <c r="O157"/>
  <c r="P157"/>
  <c r="Q157"/>
  <c r="J158"/>
  <c r="K158"/>
  <c r="L158"/>
  <c r="M158"/>
  <c r="N158"/>
  <c r="O158"/>
  <c r="P158"/>
  <c r="Q158"/>
  <c r="J159"/>
  <c r="K159"/>
  <c r="L159"/>
  <c r="M159"/>
  <c r="N159"/>
  <c r="O159"/>
  <c r="P159"/>
  <c r="Q159"/>
  <c r="J160"/>
  <c r="K160"/>
  <c r="L160"/>
  <c r="M160"/>
  <c r="N160"/>
  <c r="O160"/>
  <c r="P160"/>
  <c r="Q160"/>
  <c r="J161"/>
  <c r="K161"/>
  <c r="L161"/>
  <c r="M161"/>
  <c r="N161"/>
  <c r="O161"/>
  <c r="P161"/>
  <c r="Q161"/>
  <c r="J162"/>
  <c r="K162"/>
  <c r="L162"/>
  <c r="M162"/>
  <c r="N162"/>
  <c r="O162"/>
  <c r="P162"/>
  <c r="Q162"/>
  <c r="J163"/>
  <c r="K163"/>
  <c r="L163"/>
  <c r="M163"/>
  <c r="N163"/>
  <c r="O163"/>
  <c r="P163"/>
  <c r="Q163"/>
  <c r="J164"/>
  <c r="K164"/>
  <c r="L164"/>
  <c r="M164"/>
  <c r="N164"/>
  <c r="O164"/>
  <c r="P164"/>
  <c r="Q164"/>
  <c r="J165"/>
  <c r="K165"/>
  <c r="L165"/>
  <c r="M165"/>
  <c r="N165"/>
  <c r="O165"/>
  <c r="P165"/>
  <c r="Q165"/>
  <c r="J166"/>
  <c r="K166"/>
  <c r="L166"/>
  <c r="M166"/>
  <c r="N166"/>
  <c r="O166"/>
  <c r="P166"/>
  <c r="Q166"/>
  <c r="J167"/>
  <c r="K167"/>
  <c r="L167"/>
  <c r="M167"/>
  <c r="N167"/>
  <c r="O167"/>
  <c r="P167"/>
  <c r="Q167"/>
  <c r="J168"/>
  <c r="K168"/>
  <c r="L168"/>
  <c r="M168"/>
  <c r="N168"/>
  <c r="O168"/>
  <c r="P168"/>
  <c r="Q168"/>
  <c r="J169"/>
  <c r="K169"/>
  <c r="L169"/>
  <c r="M169"/>
  <c r="N169"/>
  <c r="O169"/>
  <c r="P169"/>
  <c r="Q169"/>
  <c r="J170"/>
  <c r="K170"/>
  <c r="L170"/>
  <c r="M170"/>
  <c r="N170"/>
  <c r="O170"/>
  <c r="P170"/>
  <c r="Q170"/>
  <c r="J171"/>
  <c r="K171"/>
  <c r="L171"/>
  <c r="M171"/>
  <c r="N171"/>
  <c r="O171"/>
  <c r="P171"/>
  <c r="Q171"/>
  <c r="J172"/>
  <c r="K172"/>
  <c r="L172"/>
  <c r="M172"/>
  <c r="N172"/>
  <c r="O172"/>
  <c r="P172"/>
  <c r="Q172"/>
  <c r="J173"/>
  <c r="K173"/>
  <c r="L173"/>
  <c r="M173"/>
  <c r="N173"/>
  <c r="O173"/>
  <c r="P173"/>
  <c r="Q173"/>
  <c r="J174"/>
  <c r="K174"/>
  <c r="L174"/>
  <c r="M174"/>
  <c r="N174"/>
  <c r="O174"/>
  <c r="P174"/>
  <c r="Q174"/>
  <c r="J175"/>
  <c r="K175"/>
  <c r="L175"/>
  <c r="M175"/>
  <c r="N175"/>
  <c r="O175"/>
  <c r="P175"/>
  <c r="Q175"/>
  <c r="J176"/>
  <c r="K176"/>
  <c r="L176"/>
  <c r="M176"/>
  <c r="N176"/>
  <c r="O176"/>
  <c r="P176"/>
  <c r="Q176"/>
  <c r="J177"/>
  <c r="K177"/>
  <c r="L177"/>
  <c r="M177"/>
  <c r="N177"/>
  <c r="O177"/>
  <c r="P177"/>
  <c r="Q177"/>
  <c r="J178"/>
  <c r="K178"/>
  <c r="L178"/>
  <c r="M178"/>
  <c r="N178"/>
  <c r="O178"/>
  <c r="P178"/>
  <c r="Q178"/>
  <c r="J179"/>
  <c r="K179"/>
  <c r="L179"/>
  <c r="M179"/>
  <c r="N179"/>
  <c r="O179"/>
  <c r="P179"/>
  <c r="Q179"/>
  <c r="J180"/>
  <c r="K180"/>
  <c r="L180"/>
  <c r="M180"/>
  <c r="N180"/>
  <c r="O180"/>
  <c r="P180"/>
  <c r="Q180"/>
  <c r="J181"/>
  <c r="K181"/>
  <c r="L181"/>
  <c r="M181"/>
  <c r="N181"/>
  <c r="O181"/>
  <c r="P181"/>
  <c r="Q181"/>
  <c r="J182"/>
  <c r="K182"/>
  <c r="L182"/>
  <c r="M182"/>
  <c r="N182"/>
  <c r="O182"/>
  <c r="P182"/>
  <c r="Q182"/>
  <c r="J183"/>
  <c r="K183"/>
  <c r="L183"/>
  <c r="M183"/>
  <c r="N183"/>
  <c r="O183"/>
  <c r="P183"/>
  <c r="Q183"/>
  <c r="J184"/>
  <c r="K184"/>
  <c r="L184"/>
  <c r="M184"/>
  <c r="N184"/>
  <c r="O184"/>
  <c r="P184"/>
  <c r="Q184"/>
  <c r="J185"/>
  <c r="K185"/>
  <c r="L185"/>
  <c r="M185"/>
  <c r="N185"/>
  <c r="O185"/>
  <c r="P185"/>
  <c r="Q185"/>
  <c r="J186"/>
  <c r="K186"/>
  <c r="L186"/>
  <c r="M186"/>
  <c r="N186"/>
  <c r="O186"/>
  <c r="P186"/>
  <c r="Q186"/>
  <c r="J187"/>
  <c r="K187"/>
  <c r="L187"/>
  <c r="M187"/>
  <c r="N187"/>
  <c r="O187"/>
  <c r="P187"/>
  <c r="Q187"/>
  <c r="J188"/>
  <c r="K188"/>
  <c r="L188"/>
  <c r="M188"/>
  <c r="N188"/>
  <c r="O188"/>
  <c r="P188"/>
  <c r="Q188"/>
  <c r="J189"/>
  <c r="K189"/>
  <c r="L189"/>
  <c r="M189"/>
  <c r="N189"/>
  <c r="O189"/>
  <c r="P189"/>
  <c r="Q189"/>
  <c r="J190"/>
  <c r="K190"/>
  <c r="L190"/>
  <c r="M190"/>
  <c r="N190"/>
  <c r="O190"/>
  <c r="P190"/>
  <c r="Q190"/>
  <c r="J191"/>
  <c r="K191"/>
  <c r="L191"/>
  <c r="M191"/>
  <c r="N191"/>
  <c r="O191"/>
  <c r="P191"/>
  <c r="Q191"/>
  <c r="J192"/>
  <c r="K192"/>
  <c r="L192"/>
  <c r="M192"/>
  <c r="N192"/>
  <c r="O192"/>
  <c r="P192"/>
  <c r="Q192"/>
  <c r="J193"/>
  <c r="K193"/>
  <c r="L193"/>
  <c r="M193"/>
  <c r="N193"/>
  <c r="O193"/>
  <c r="P193"/>
  <c r="Q193"/>
  <c r="J194"/>
  <c r="K194"/>
  <c r="L194"/>
  <c r="M194"/>
  <c r="N194"/>
  <c r="O194"/>
  <c r="P194"/>
  <c r="Q194"/>
  <c r="J195"/>
  <c r="K195"/>
  <c r="L195"/>
  <c r="M195"/>
  <c r="N195"/>
  <c r="O195"/>
  <c r="P195"/>
  <c r="Q195"/>
  <c r="J196"/>
  <c r="K196"/>
  <c r="L196"/>
  <c r="M196"/>
  <c r="N196"/>
  <c r="O196"/>
  <c r="P196"/>
  <c r="Q196"/>
  <c r="J197"/>
  <c r="K197"/>
  <c r="L197"/>
  <c r="M197"/>
  <c r="N197"/>
  <c r="O197"/>
  <c r="P197"/>
  <c r="Q197"/>
  <c r="J198"/>
  <c r="K198"/>
  <c r="L198"/>
  <c r="M198"/>
  <c r="N198"/>
  <c r="O198"/>
  <c r="P198"/>
  <c r="Q198"/>
  <c r="J199"/>
  <c r="K199"/>
  <c r="L199"/>
  <c r="M199"/>
  <c r="N199"/>
  <c r="O199"/>
  <c r="P199"/>
  <c r="Q199"/>
  <c r="J200"/>
  <c r="K200"/>
  <c r="L200"/>
  <c r="M200"/>
  <c r="N200"/>
  <c r="O200"/>
  <c r="P200"/>
  <c r="Q200"/>
  <c r="J201"/>
  <c r="K201"/>
  <c r="L201"/>
  <c r="M201"/>
  <c r="N201"/>
  <c r="O201"/>
  <c r="P201"/>
  <c r="Q201"/>
  <c r="J202"/>
  <c r="K202"/>
  <c r="L202"/>
  <c r="M202"/>
  <c r="N202"/>
  <c r="O202"/>
  <c r="P202"/>
  <c r="Q202"/>
  <c r="J203"/>
  <c r="K203"/>
  <c r="L203"/>
  <c r="M203"/>
  <c r="N203"/>
  <c r="O203"/>
  <c r="P203"/>
  <c r="Q203"/>
  <c r="J204"/>
  <c r="K204"/>
  <c r="L204"/>
  <c r="M204"/>
  <c r="N204"/>
  <c r="O204"/>
  <c r="P204"/>
  <c r="Q204"/>
  <c r="J205"/>
  <c r="K205"/>
  <c r="L205"/>
  <c r="M205"/>
  <c r="N205"/>
  <c r="O205"/>
  <c r="P205"/>
  <c r="Q205"/>
  <c r="J206"/>
  <c r="K206"/>
  <c r="L206"/>
  <c r="M206"/>
  <c r="N206"/>
  <c r="O206"/>
  <c r="P206"/>
  <c r="Q206"/>
  <c r="J207"/>
  <c r="K207"/>
  <c r="L207"/>
  <c r="M207"/>
  <c r="N207"/>
  <c r="O207"/>
  <c r="P207"/>
  <c r="Q207"/>
  <c r="J208"/>
  <c r="K208"/>
  <c r="L208"/>
  <c r="M208"/>
  <c r="N208"/>
  <c r="O208"/>
  <c r="P208"/>
  <c r="Q208"/>
  <c r="J209"/>
  <c r="K209"/>
  <c r="L209"/>
  <c r="M209"/>
  <c r="N209"/>
  <c r="O209"/>
  <c r="P209"/>
  <c r="Q209"/>
  <c r="J210"/>
  <c r="K210"/>
  <c r="L210"/>
  <c r="M210"/>
  <c r="N210"/>
  <c r="O210"/>
  <c r="P210"/>
  <c r="Q210"/>
  <c r="J211"/>
  <c r="K211"/>
  <c r="L211"/>
  <c r="M211"/>
  <c r="N211"/>
  <c r="O211"/>
  <c r="P211"/>
  <c r="Q211"/>
  <c r="J212"/>
  <c r="K212"/>
  <c r="L212"/>
  <c r="M212"/>
  <c r="N212"/>
  <c r="O212"/>
  <c r="P212"/>
  <c r="Q212"/>
  <c r="J213"/>
  <c r="K213"/>
  <c r="L213"/>
  <c r="M213"/>
  <c r="N213"/>
  <c r="O213"/>
  <c r="P213"/>
  <c r="Q213"/>
  <c r="J214"/>
  <c r="K214"/>
  <c r="L214"/>
  <c r="M214"/>
  <c r="N214"/>
  <c r="O214"/>
  <c r="P214"/>
  <c r="Q214"/>
  <c r="J215"/>
  <c r="K215"/>
  <c r="L215"/>
  <c r="M215"/>
  <c r="N215"/>
  <c r="O215"/>
  <c r="P215"/>
  <c r="Q215"/>
  <c r="J216"/>
  <c r="K216"/>
  <c r="L216"/>
  <c r="M216"/>
  <c r="N216"/>
  <c r="O216"/>
  <c r="P216"/>
  <c r="Q216"/>
  <c r="J217"/>
  <c r="K217"/>
  <c r="L217"/>
  <c r="M217"/>
  <c r="N217"/>
  <c r="O217"/>
  <c r="P217"/>
  <c r="Q217"/>
  <c r="J218"/>
  <c r="K218"/>
  <c r="L218"/>
  <c r="M218"/>
  <c r="N218"/>
  <c r="O218"/>
  <c r="P218"/>
  <c r="Q218"/>
  <c r="J219"/>
  <c r="K219"/>
  <c r="L219"/>
  <c r="M219"/>
  <c r="N219"/>
  <c r="O219"/>
  <c r="P219"/>
  <c r="Q219"/>
  <c r="J220"/>
  <c r="K220"/>
  <c r="L220"/>
  <c r="M220"/>
  <c r="N220"/>
  <c r="O220"/>
  <c r="P220"/>
  <c r="Q220"/>
  <c r="J221"/>
  <c r="K221"/>
  <c r="L221"/>
  <c r="M221"/>
  <c r="N221"/>
  <c r="O221"/>
  <c r="P221"/>
  <c r="Q221"/>
  <c r="J222"/>
  <c r="K222"/>
  <c r="L222"/>
  <c r="M222"/>
  <c r="N222"/>
  <c r="O222"/>
  <c r="P222"/>
  <c r="Q222"/>
  <c r="J223"/>
  <c r="K223"/>
  <c r="L223"/>
  <c r="M223"/>
  <c r="N223"/>
  <c r="O223"/>
  <c r="P223"/>
  <c r="Q223"/>
  <c r="J224"/>
  <c r="K224"/>
  <c r="L224"/>
  <c r="M224"/>
  <c r="N224"/>
  <c r="O224"/>
  <c r="P224"/>
  <c r="Q224"/>
  <c r="J225"/>
  <c r="K225"/>
  <c r="L225"/>
  <c r="M225"/>
  <c r="N225"/>
  <c r="O225"/>
  <c r="P225"/>
  <c r="Q225"/>
  <c r="J226"/>
  <c r="K226"/>
  <c r="L226"/>
  <c r="M226"/>
  <c r="N226"/>
  <c r="O226"/>
  <c r="P226"/>
  <c r="Q226"/>
  <c r="J227"/>
  <c r="K227"/>
  <c r="L227"/>
  <c r="M227"/>
  <c r="N227"/>
  <c r="O227"/>
  <c r="P227"/>
  <c r="Q227"/>
  <c r="J228"/>
  <c r="K228"/>
  <c r="L228"/>
  <c r="M228"/>
  <c r="N228"/>
  <c r="O228"/>
  <c r="P228"/>
  <c r="Q228"/>
  <c r="J229"/>
  <c r="K229"/>
  <c r="L229"/>
  <c r="M229"/>
  <c r="N229"/>
  <c r="O229"/>
  <c r="P229"/>
  <c r="Q229"/>
  <c r="J230"/>
  <c r="K230"/>
  <c r="L230"/>
  <c r="M230"/>
  <c r="N230"/>
  <c r="O230"/>
  <c r="P230"/>
  <c r="Q230"/>
  <c r="J231"/>
  <c r="K231"/>
  <c r="L231"/>
  <c r="M231"/>
  <c r="N231"/>
  <c r="O231"/>
  <c r="P231"/>
  <c r="Q231"/>
  <c r="J232"/>
  <c r="K232"/>
  <c r="L232"/>
  <c r="M232"/>
  <c r="N232"/>
  <c r="O232"/>
  <c r="P232"/>
  <c r="Q232"/>
  <c r="J233"/>
  <c r="K233"/>
  <c r="L233"/>
  <c r="M233"/>
  <c r="N233"/>
  <c r="O233"/>
  <c r="P233"/>
  <c r="Q233"/>
  <c r="J234"/>
  <c r="K234"/>
  <c r="L234"/>
  <c r="M234"/>
  <c r="N234"/>
  <c r="O234"/>
  <c r="P234"/>
  <c r="Q234"/>
  <c r="J235"/>
  <c r="K235"/>
  <c r="L235"/>
  <c r="M235"/>
  <c r="N235"/>
  <c r="O235"/>
  <c r="P235"/>
  <c r="Q235"/>
  <c r="J236"/>
  <c r="K236"/>
  <c r="L236"/>
  <c r="M236"/>
  <c r="N236"/>
  <c r="O236"/>
  <c r="P236"/>
  <c r="Q236"/>
  <c r="J237"/>
  <c r="K237"/>
  <c r="L237"/>
  <c r="M237"/>
  <c r="N237"/>
  <c r="O237"/>
  <c r="P237"/>
  <c r="Q237"/>
  <c r="J238"/>
  <c r="K238"/>
  <c r="L238"/>
  <c r="M238"/>
  <c r="N238"/>
  <c r="O238"/>
  <c r="P238"/>
  <c r="Q238"/>
  <c r="J239"/>
  <c r="K239"/>
  <c r="L239"/>
  <c r="M239"/>
  <c r="N239"/>
  <c r="O239"/>
  <c r="P239"/>
  <c r="Q239"/>
  <c r="J240"/>
  <c r="K240"/>
  <c r="L240"/>
  <c r="M240"/>
  <c r="N240"/>
  <c r="O240"/>
  <c r="P240"/>
  <c r="Q240"/>
  <c r="J241"/>
  <c r="K241"/>
  <c r="L241"/>
  <c r="M241"/>
  <c r="N241"/>
  <c r="O241"/>
  <c r="P241"/>
  <c r="Q241"/>
  <c r="J242"/>
  <c r="K242"/>
  <c r="L242"/>
  <c r="M242"/>
  <c r="N242"/>
  <c r="O242"/>
  <c r="P242"/>
  <c r="Q242"/>
  <c r="J243"/>
  <c r="K243"/>
  <c r="L243"/>
  <c r="M243"/>
  <c r="N243"/>
  <c r="O243"/>
  <c r="P243"/>
  <c r="Q243"/>
  <c r="J244"/>
  <c r="K244"/>
  <c r="L244"/>
  <c r="M244"/>
  <c r="N244"/>
  <c r="O244"/>
  <c r="P244"/>
  <c r="Q244"/>
  <c r="J245"/>
  <c r="K245"/>
  <c r="L245"/>
  <c r="M245"/>
  <c r="N245"/>
  <c r="O245"/>
  <c r="P245"/>
  <c r="Q245"/>
  <c r="J246"/>
  <c r="K246"/>
  <c r="L246"/>
  <c r="M246"/>
  <c r="N246"/>
  <c r="O246"/>
  <c r="P246"/>
  <c r="Q246"/>
  <c r="J247"/>
  <c r="K247"/>
  <c r="L247"/>
  <c r="M247"/>
  <c r="N247"/>
  <c r="O247"/>
  <c r="P247"/>
  <c r="Q247"/>
  <c r="J248"/>
  <c r="K248"/>
  <c r="L248"/>
  <c r="M248"/>
  <c r="N248"/>
  <c r="O248"/>
  <c r="P248"/>
  <c r="Q248"/>
  <c r="J249"/>
  <c r="K249"/>
  <c r="L249"/>
  <c r="M249"/>
  <c r="N249"/>
  <c r="O249"/>
  <c r="P249"/>
  <c r="Q249"/>
  <c r="J250"/>
  <c r="K250"/>
  <c r="L250"/>
  <c r="M250"/>
  <c r="N250"/>
  <c r="O250"/>
  <c r="P250"/>
  <c r="Q250"/>
  <c r="J251"/>
  <c r="K251"/>
  <c r="L251"/>
  <c r="M251"/>
  <c r="N251"/>
  <c r="O251"/>
  <c r="P251"/>
  <c r="Q251"/>
  <c r="J252"/>
  <c r="K252"/>
  <c r="L252"/>
  <c r="M252"/>
  <c r="N252"/>
  <c r="O252"/>
  <c r="P252"/>
  <c r="Q252"/>
  <c r="J253"/>
  <c r="K253"/>
  <c r="L253"/>
  <c r="M253"/>
  <c r="N253"/>
  <c r="O253"/>
  <c r="P253"/>
  <c r="Q253"/>
  <c r="J254"/>
  <c r="K254"/>
  <c r="L254"/>
  <c r="M254"/>
  <c r="N254"/>
  <c r="O254"/>
  <c r="P254"/>
  <c r="Q254"/>
  <c r="J255"/>
  <c r="K255"/>
  <c r="L255"/>
  <c r="M255"/>
  <c r="N255"/>
  <c r="O255"/>
  <c r="P255"/>
  <c r="Q255"/>
  <c r="J256"/>
  <c r="K256"/>
  <c r="L256"/>
  <c r="M256"/>
  <c r="N256"/>
  <c r="O256"/>
  <c r="P256"/>
  <c r="Q256"/>
  <c r="J257"/>
  <c r="K257"/>
  <c r="L257"/>
  <c r="M257"/>
  <c r="N257"/>
  <c r="O257"/>
  <c r="P257"/>
  <c r="Q257"/>
  <c r="J258"/>
  <c r="K258"/>
  <c r="L258"/>
  <c r="M258"/>
  <c r="N258"/>
  <c r="O258"/>
  <c r="P258"/>
  <c r="Q258"/>
  <c r="J259"/>
  <c r="K259"/>
  <c r="L259"/>
  <c r="M259"/>
  <c r="N259"/>
  <c r="O259"/>
  <c r="P259"/>
  <c r="Q259"/>
  <c r="J260"/>
  <c r="K260"/>
  <c r="L260"/>
  <c r="M260"/>
  <c r="N260"/>
  <c r="O260"/>
  <c r="P260"/>
  <c r="Q260"/>
  <c r="J261"/>
  <c r="K261"/>
  <c r="L261"/>
  <c r="M261"/>
  <c r="N261"/>
  <c r="O261"/>
  <c r="P261"/>
  <c r="Q261"/>
  <c r="J262"/>
  <c r="K262"/>
  <c r="L262"/>
  <c r="M262"/>
  <c r="N262"/>
  <c r="O262"/>
  <c r="P262"/>
  <c r="Q262"/>
  <c r="J263"/>
  <c r="K263"/>
  <c r="L263"/>
  <c r="M263"/>
  <c r="N263"/>
  <c r="O263"/>
  <c r="P263"/>
  <c r="Q263"/>
  <c r="J264"/>
  <c r="K264"/>
  <c r="L264"/>
  <c r="M264"/>
  <c r="N264"/>
  <c r="O264"/>
  <c r="P264"/>
  <c r="Q264"/>
  <c r="J265"/>
  <c r="K265"/>
  <c r="L265"/>
  <c r="M265"/>
  <c r="N265"/>
  <c r="O265"/>
  <c r="P265"/>
  <c r="Q265"/>
  <c r="J266"/>
  <c r="K266"/>
  <c r="L266"/>
  <c r="M266"/>
  <c r="N266"/>
  <c r="O266"/>
  <c r="P266"/>
  <c r="Q266"/>
  <c r="J267"/>
  <c r="K267"/>
  <c r="L267"/>
  <c r="M267"/>
  <c r="N267"/>
  <c r="O267"/>
  <c r="P267"/>
  <c r="Q267"/>
  <c r="J268"/>
  <c r="K268"/>
  <c r="L268"/>
  <c r="M268"/>
  <c r="N268"/>
  <c r="O268"/>
  <c r="P268"/>
  <c r="Q268"/>
  <c r="J269"/>
  <c r="K269"/>
  <c r="L269"/>
  <c r="M269"/>
  <c r="N269"/>
  <c r="O269"/>
  <c r="P269"/>
  <c r="Q269"/>
  <c r="J270"/>
  <c r="K270"/>
  <c r="L270"/>
  <c r="M270"/>
  <c r="N270"/>
  <c r="O270"/>
  <c r="P270"/>
  <c r="Q270"/>
  <c r="J271"/>
  <c r="K271"/>
  <c r="L271"/>
  <c r="M271"/>
  <c r="N271"/>
  <c r="O271"/>
  <c r="P271"/>
  <c r="Q271"/>
  <c r="J272"/>
  <c r="K272"/>
  <c r="L272"/>
  <c r="M272"/>
  <c r="N272"/>
  <c r="O272"/>
  <c r="P272"/>
  <c r="Q272"/>
  <c r="J273"/>
  <c r="K273"/>
  <c r="L273"/>
  <c r="M273"/>
  <c r="N273"/>
  <c r="O273"/>
  <c r="P273"/>
  <c r="Q273"/>
  <c r="J274"/>
  <c r="K274"/>
  <c r="L274"/>
  <c r="M274"/>
  <c r="N274"/>
  <c r="O274"/>
  <c r="P274"/>
  <c r="Q274"/>
  <c r="J275"/>
  <c r="K275"/>
  <c r="L275"/>
  <c r="M275"/>
  <c r="N275"/>
  <c r="O275"/>
  <c r="P275"/>
  <c r="Q275"/>
  <c r="J276"/>
  <c r="K276"/>
  <c r="L276"/>
  <c r="M276"/>
  <c r="N276"/>
  <c r="O276"/>
  <c r="P276"/>
  <c r="Q276"/>
  <c r="J277"/>
  <c r="K277"/>
  <c r="L277"/>
  <c r="M277"/>
  <c r="N277"/>
  <c r="O277"/>
  <c r="P277"/>
  <c r="Q277"/>
  <c r="J278"/>
  <c r="K278"/>
  <c r="L278"/>
  <c r="M278"/>
  <c r="N278"/>
  <c r="O278"/>
  <c r="P278"/>
  <c r="Q278"/>
  <c r="J279"/>
  <c r="K279"/>
  <c r="L279"/>
  <c r="M279"/>
  <c r="N279"/>
  <c r="O279"/>
  <c r="P279"/>
  <c r="Q279"/>
  <c r="J280"/>
  <c r="K280"/>
  <c r="L280"/>
  <c r="M280"/>
  <c r="N280"/>
  <c r="O280"/>
  <c r="P280"/>
  <c r="Q280"/>
  <c r="J281"/>
  <c r="K281"/>
  <c r="L281"/>
  <c r="M281"/>
  <c r="N281"/>
  <c r="O281"/>
  <c r="P281"/>
  <c r="Q281"/>
  <c r="J282"/>
  <c r="K282"/>
  <c r="L282"/>
  <c r="M282"/>
  <c r="N282"/>
  <c r="O282"/>
  <c r="P282"/>
  <c r="Q282"/>
  <c r="J283"/>
  <c r="K283"/>
  <c r="L283"/>
  <c r="M283"/>
  <c r="N283"/>
  <c r="O283"/>
  <c r="P283"/>
  <c r="Q283"/>
  <c r="J284"/>
  <c r="K284"/>
  <c r="L284"/>
  <c r="M284"/>
  <c r="N284"/>
  <c r="O284"/>
  <c r="P284"/>
  <c r="Q284"/>
  <c r="J285"/>
  <c r="K285"/>
  <c r="L285"/>
  <c r="M285"/>
  <c r="N285"/>
  <c r="O285"/>
  <c r="P285"/>
  <c r="Q285"/>
  <c r="J286"/>
  <c r="K286"/>
  <c r="L286"/>
  <c r="M286"/>
  <c r="N286"/>
  <c r="O286"/>
  <c r="P286"/>
  <c r="Q286"/>
  <c r="J287"/>
  <c r="K287"/>
  <c r="L287"/>
  <c r="M287"/>
  <c r="N287"/>
  <c r="O287"/>
  <c r="P287"/>
  <c r="Q287"/>
  <c r="J288"/>
  <c r="K288"/>
  <c r="L288"/>
  <c r="M288"/>
  <c r="N288"/>
  <c r="O288"/>
  <c r="P288"/>
  <c r="Q288"/>
  <c r="J289"/>
  <c r="K289"/>
  <c r="L289"/>
  <c r="M289"/>
  <c r="N289"/>
  <c r="O289"/>
  <c r="P289"/>
  <c r="Q289"/>
  <c r="J290"/>
  <c r="K290"/>
  <c r="L290"/>
  <c r="M290"/>
  <c r="N290"/>
  <c r="O290"/>
  <c r="P290"/>
  <c r="Q290"/>
  <c r="J291"/>
  <c r="K291"/>
  <c r="L291"/>
  <c r="M291"/>
  <c r="N291"/>
  <c r="O291"/>
  <c r="P291"/>
  <c r="Q291"/>
  <c r="J292"/>
  <c r="K292"/>
  <c r="L292"/>
  <c r="M292"/>
  <c r="N292"/>
  <c r="O292"/>
  <c r="P292"/>
  <c r="Q292"/>
  <c r="J293"/>
  <c r="K293"/>
  <c r="L293"/>
  <c r="M293"/>
  <c r="N293"/>
  <c r="O293"/>
  <c r="P293"/>
  <c r="Q293"/>
  <c r="J294"/>
  <c r="K294"/>
  <c r="L294"/>
  <c r="M294"/>
  <c r="N294"/>
  <c r="O294"/>
  <c r="P294"/>
  <c r="Q294"/>
  <c r="J295"/>
  <c r="K295"/>
  <c r="L295"/>
  <c r="M295"/>
  <c r="N295"/>
  <c r="O295"/>
  <c r="P295"/>
  <c r="Q295"/>
  <c r="J296"/>
  <c r="K296"/>
  <c r="L296"/>
  <c r="M296"/>
  <c r="N296"/>
  <c r="O296"/>
  <c r="P296"/>
  <c r="Q296"/>
  <c r="J297"/>
  <c r="K297"/>
  <c r="L297"/>
  <c r="M297"/>
  <c r="N297"/>
  <c r="O297"/>
  <c r="P297"/>
  <c r="Q297"/>
  <c r="J298"/>
  <c r="K298"/>
  <c r="L298"/>
  <c r="M298"/>
  <c r="N298"/>
  <c r="O298"/>
  <c r="P298"/>
  <c r="Q298"/>
  <c r="J299"/>
  <c r="K299"/>
  <c r="L299"/>
  <c r="M299"/>
  <c r="N299"/>
  <c r="O299"/>
  <c r="P299"/>
  <c r="Q299"/>
  <c r="J300"/>
  <c r="K300"/>
  <c r="L300"/>
  <c r="M300"/>
  <c r="N300"/>
  <c r="O300"/>
  <c r="P300"/>
  <c r="Q300"/>
  <c r="J301"/>
  <c r="K301"/>
  <c r="L301"/>
  <c r="M301"/>
  <c r="N301"/>
  <c r="O301"/>
  <c r="P301"/>
  <c r="Q301"/>
  <c r="J302"/>
  <c r="K302"/>
  <c r="L302"/>
  <c r="M302"/>
  <c r="N302"/>
  <c r="O302"/>
  <c r="P302"/>
  <c r="Q302"/>
  <c r="J303"/>
  <c r="K303"/>
  <c r="L303"/>
  <c r="M303"/>
  <c r="N303"/>
  <c r="O303"/>
  <c r="P303"/>
  <c r="Q303"/>
  <c r="J304"/>
  <c r="K304"/>
  <c r="L304"/>
  <c r="M304"/>
  <c r="N304"/>
  <c r="O304"/>
  <c r="P304"/>
  <c r="Q304"/>
  <c r="J305"/>
  <c r="K305"/>
  <c r="L305"/>
  <c r="M305"/>
  <c r="N305"/>
  <c r="O305"/>
  <c r="P305"/>
  <c r="Q305"/>
  <c r="J306"/>
  <c r="K306"/>
  <c r="L306"/>
  <c r="M306"/>
  <c r="N306"/>
  <c r="O306"/>
  <c r="P306"/>
  <c r="Q306"/>
  <c r="J307"/>
  <c r="K307"/>
  <c r="L307"/>
  <c r="M307"/>
  <c r="N307"/>
  <c r="O307"/>
  <c r="P307"/>
  <c r="Q307"/>
  <c r="J308"/>
  <c r="K308"/>
  <c r="L308"/>
  <c r="M308"/>
  <c r="N308"/>
  <c r="O308"/>
  <c r="P308"/>
  <c r="Q308"/>
  <c r="J309"/>
  <c r="K309"/>
  <c r="L309"/>
  <c r="M309"/>
  <c r="N309"/>
  <c r="O309"/>
  <c r="P309"/>
  <c r="Q309"/>
  <c r="J310"/>
  <c r="K310"/>
  <c r="L310"/>
  <c r="M310"/>
  <c r="N310"/>
  <c r="O310"/>
  <c r="P310"/>
  <c r="Q310"/>
  <c r="J311"/>
  <c r="K311"/>
  <c r="L311"/>
  <c r="M311"/>
  <c r="N311"/>
  <c r="O311"/>
  <c r="P311"/>
  <c r="Q311"/>
  <c r="J312"/>
  <c r="K312"/>
  <c r="L312"/>
  <c r="M312"/>
  <c r="N312"/>
  <c r="O312"/>
  <c r="P312"/>
  <c r="Q312"/>
  <c r="J313"/>
  <c r="K313"/>
  <c r="L313"/>
  <c r="M313"/>
  <c r="N313"/>
  <c r="O313"/>
  <c r="P313"/>
  <c r="Q313"/>
  <c r="J314"/>
  <c r="K314"/>
  <c r="L314"/>
  <c r="M314"/>
  <c r="N314"/>
  <c r="O314"/>
  <c r="P314"/>
  <c r="Q314"/>
  <c r="J315"/>
  <c r="K315"/>
  <c r="L315"/>
  <c r="M315"/>
  <c r="N315"/>
  <c r="O315"/>
  <c r="P315"/>
  <c r="Q315"/>
  <c r="J316"/>
  <c r="K316"/>
  <c r="L316"/>
  <c r="M316"/>
  <c r="N316"/>
  <c r="O316"/>
  <c r="P316"/>
  <c r="Q316"/>
  <c r="J317"/>
  <c r="K317"/>
  <c r="L317"/>
  <c r="M317"/>
  <c r="N317"/>
  <c r="O317"/>
  <c r="P317"/>
  <c r="Q317"/>
  <c r="J318"/>
  <c r="K318"/>
  <c r="L318"/>
  <c r="M318"/>
  <c r="N318"/>
  <c r="O318"/>
  <c r="P318"/>
  <c r="Q318"/>
  <c r="J319"/>
  <c r="K319"/>
  <c r="L319"/>
  <c r="M319"/>
  <c r="N319"/>
  <c r="O319"/>
  <c r="P319"/>
  <c r="Q319"/>
  <c r="J320"/>
  <c r="K320"/>
  <c r="L320"/>
  <c r="M320"/>
  <c r="N320"/>
  <c r="O320"/>
  <c r="P320"/>
  <c r="Q320"/>
  <c r="J321"/>
  <c r="K321"/>
  <c r="L321"/>
  <c r="M321"/>
  <c r="N321"/>
  <c r="O321"/>
  <c r="P321"/>
  <c r="Q321"/>
  <c r="J322"/>
  <c r="K322"/>
  <c r="L322"/>
  <c r="M322"/>
  <c r="N322"/>
  <c r="O322"/>
  <c r="P322"/>
  <c r="Q322"/>
  <c r="J323"/>
  <c r="K323"/>
  <c r="L323"/>
  <c r="M323"/>
  <c r="N323"/>
  <c r="O323"/>
  <c r="P323"/>
  <c r="Q323"/>
  <c r="J324"/>
  <c r="K324"/>
  <c r="L324"/>
  <c r="M324"/>
  <c r="N324"/>
  <c r="O324"/>
  <c r="P324"/>
  <c r="Q324"/>
  <c r="J325"/>
  <c r="K325"/>
  <c r="L325"/>
  <c r="M325"/>
  <c r="N325"/>
  <c r="O325"/>
  <c r="P325"/>
  <c r="Q325"/>
  <c r="J326"/>
  <c r="K326"/>
  <c r="L326"/>
  <c r="M326"/>
  <c r="N326"/>
  <c r="O326"/>
  <c r="P326"/>
  <c r="Q326"/>
  <c r="J327"/>
  <c r="K327"/>
  <c r="L327"/>
  <c r="M327"/>
  <c r="N327"/>
  <c r="O327"/>
  <c r="P327"/>
  <c r="Q327"/>
  <c r="J328"/>
  <c r="K328"/>
  <c r="L328"/>
  <c r="M328"/>
  <c r="N328"/>
  <c r="O328"/>
  <c r="P328"/>
  <c r="Q328"/>
  <c r="J329"/>
  <c r="K329"/>
  <c r="L329"/>
  <c r="M329"/>
  <c r="N329"/>
  <c r="O329"/>
  <c r="P329"/>
  <c r="Q329"/>
  <c r="J330"/>
  <c r="K330"/>
  <c r="L330"/>
  <c r="M330"/>
  <c r="N330"/>
  <c r="O330"/>
  <c r="P330"/>
  <c r="Q330"/>
  <c r="J331"/>
  <c r="K331"/>
  <c r="L331"/>
  <c r="M331"/>
  <c r="N331"/>
  <c r="O331"/>
  <c r="P331"/>
  <c r="Q331"/>
  <c r="J332"/>
  <c r="K332"/>
  <c r="L332"/>
  <c r="M332"/>
  <c r="N332"/>
  <c r="O332"/>
  <c r="P332"/>
  <c r="Q332"/>
  <c r="J333"/>
  <c r="K333"/>
  <c r="L333"/>
  <c r="M333"/>
  <c r="N333"/>
  <c r="O333"/>
  <c r="P333"/>
  <c r="Q333"/>
  <c r="J334"/>
  <c r="K334"/>
  <c r="L334"/>
  <c r="M334"/>
  <c r="N334"/>
  <c r="O334"/>
  <c r="P334"/>
  <c r="Q334"/>
  <c r="J335"/>
  <c r="K335"/>
  <c r="L335"/>
  <c r="M335"/>
  <c r="N335"/>
  <c r="O335"/>
  <c r="P335"/>
  <c r="Q335"/>
  <c r="J336"/>
  <c r="K336"/>
  <c r="L336"/>
  <c r="M336"/>
  <c r="N336"/>
  <c r="O336"/>
  <c r="P336"/>
  <c r="Q336"/>
  <c r="J337"/>
  <c r="K337"/>
  <c r="L337"/>
  <c r="M337"/>
  <c r="N337"/>
  <c r="O337"/>
  <c r="P337"/>
  <c r="Q337"/>
  <c r="J338"/>
  <c r="K338"/>
  <c r="L338"/>
  <c r="M338"/>
  <c r="N338"/>
  <c r="O338"/>
  <c r="P338"/>
  <c r="Q338"/>
  <c r="J339"/>
  <c r="K339"/>
  <c r="L339"/>
  <c r="M339"/>
  <c r="N339"/>
  <c r="O339"/>
  <c r="P339"/>
  <c r="Q339"/>
  <c r="J340"/>
  <c r="K340"/>
  <c r="L340"/>
  <c r="M340"/>
  <c r="N340"/>
  <c r="O340"/>
  <c r="P340"/>
  <c r="Q340"/>
  <c r="J341"/>
  <c r="K341"/>
  <c r="L341"/>
  <c r="M341"/>
  <c r="N341"/>
  <c r="O341"/>
  <c r="P341"/>
  <c r="Q341"/>
  <c r="J342"/>
  <c r="K342"/>
  <c r="L342"/>
  <c r="M342"/>
  <c r="N342"/>
  <c r="O342"/>
  <c r="P342"/>
  <c r="Q342"/>
  <c r="J343"/>
  <c r="K343"/>
  <c r="L343"/>
  <c r="M343"/>
  <c r="N343"/>
  <c r="O343"/>
  <c r="P343"/>
  <c r="Q343"/>
  <c r="J344"/>
  <c r="K344"/>
  <c r="L344"/>
  <c r="M344"/>
  <c r="N344"/>
  <c r="O344"/>
  <c r="P344"/>
  <c r="Q344"/>
  <c r="J345"/>
  <c r="K345"/>
  <c r="L345"/>
  <c r="M345"/>
  <c r="N345"/>
  <c r="O345"/>
  <c r="P345"/>
  <c r="Q345"/>
  <c r="J346"/>
  <c r="K346"/>
  <c r="L346"/>
  <c r="M346"/>
  <c r="N346"/>
  <c r="O346"/>
  <c r="P346"/>
  <c r="Q346"/>
  <c r="J347"/>
  <c r="K347"/>
  <c r="L347"/>
  <c r="M347"/>
  <c r="N347"/>
  <c r="O347"/>
  <c r="P347"/>
  <c r="Q347"/>
  <c r="J348"/>
  <c r="K348"/>
  <c r="L348"/>
  <c r="M348"/>
  <c r="N348"/>
  <c r="O348"/>
  <c r="P348"/>
  <c r="Q348"/>
  <c r="J349"/>
  <c r="K349"/>
  <c r="L349"/>
  <c r="M349"/>
  <c r="N349"/>
  <c r="O349"/>
  <c r="P349"/>
  <c r="Q349"/>
  <c r="J350"/>
  <c r="K350"/>
  <c r="L350"/>
  <c r="M350"/>
  <c r="N350"/>
  <c r="O350"/>
  <c r="P350"/>
  <c r="Q350"/>
  <c r="J351"/>
  <c r="K351"/>
  <c r="L351"/>
  <c r="M351"/>
  <c r="N351"/>
  <c r="O351"/>
  <c r="P351"/>
  <c r="Q351"/>
  <c r="J352"/>
  <c r="K352"/>
  <c r="L352"/>
  <c r="M352"/>
  <c r="N352"/>
  <c r="O352"/>
  <c r="P352"/>
  <c r="Q352"/>
  <c r="J353"/>
  <c r="K353"/>
  <c r="L353"/>
  <c r="M353"/>
  <c r="N353"/>
  <c r="O353"/>
  <c r="P353"/>
  <c r="Q353"/>
  <c r="J354"/>
  <c r="K354"/>
  <c r="L354"/>
  <c r="M354"/>
  <c r="N354"/>
  <c r="O354"/>
  <c r="P354"/>
  <c r="Q354"/>
  <c r="J355"/>
  <c r="K355"/>
  <c r="L355"/>
  <c r="M355"/>
  <c r="N355"/>
  <c r="O355"/>
  <c r="P355"/>
  <c r="Q355"/>
  <c r="J356"/>
  <c r="K356"/>
  <c r="L356"/>
  <c r="M356"/>
  <c r="N356"/>
  <c r="O356"/>
  <c r="P356"/>
  <c r="Q356"/>
  <c r="J357"/>
  <c r="K357"/>
  <c r="L357"/>
  <c r="M357"/>
  <c r="N357"/>
  <c r="O357"/>
  <c r="P357"/>
  <c r="Q357"/>
  <c r="J358"/>
  <c r="K358"/>
  <c r="L358"/>
  <c r="M358"/>
  <c r="N358"/>
  <c r="O358"/>
  <c r="P358"/>
  <c r="Q358"/>
  <c r="J359"/>
  <c r="K359"/>
  <c r="L359"/>
  <c r="M359"/>
  <c r="N359"/>
  <c r="O359"/>
  <c r="P359"/>
  <c r="Q359"/>
  <c r="J360"/>
  <c r="K360"/>
  <c r="L360"/>
  <c r="M360"/>
  <c r="N360"/>
  <c r="O360"/>
  <c r="P360"/>
  <c r="Q360"/>
  <c r="J361"/>
  <c r="K361"/>
  <c r="L361"/>
  <c r="M361"/>
  <c r="N361"/>
  <c r="O361"/>
  <c r="P361"/>
  <c r="Q361"/>
  <c r="J362"/>
  <c r="K362"/>
  <c r="L362"/>
  <c r="M362"/>
  <c r="N362"/>
  <c r="O362"/>
  <c r="P362"/>
  <c r="Q362"/>
  <c r="J363"/>
  <c r="K363"/>
  <c r="L363"/>
  <c r="M363"/>
  <c r="N363"/>
  <c r="O363"/>
  <c r="P363"/>
  <c r="Q363"/>
  <c r="J364"/>
  <c r="K364"/>
  <c r="L364"/>
  <c r="M364"/>
  <c r="N364"/>
  <c r="O364"/>
  <c r="P364"/>
  <c r="Q364"/>
  <c r="J365"/>
  <c r="K365"/>
  <c r="L365"/>
  <c r="M365"/>
  <c r="N365"/>
  <c r="O365"/>
  <c r="P365"/>
  <c r="Q365"/>
  <c r="J366"/>
  <c r="K366"/>
  <c r="L366"/>
  <c r="M366"/>
  <c r="N366"/>
  <c r="O366"/>
  <c r="P366"/>
  <c r="Q366"/>
  <c r="J367"/>
  <c r="K367"/>
  <c r="L367"/>
  <c r="M367"/>
  <c r="N367"/>
  <c r="O367"/>
  <c r="P367"/>
  <c r="Q367"/>
  <c r="J368"/>
  <c r="K368"/>
  <c r="L368"/>
  <c r="M368"/>
  <c r="N368"/>
  <c r="O368"/>
  <c r="P368"/>
  <c r="Q368"/>
  <c r="J369"/>
  <c r="K369"/>
  <c r="L369"/>
  <c r="M369"/>
  <c r="N369"/>
  <c r="O369"/>
  <c r="P369"/>
  <c r="Q369"/>
  <c r="J370"/>
  <c r="K370"/>
  <c r="L370"/>
  <c r="M370"/>
  <c r="N370"/>
  <c r="O370"/>
  <c r="P370"/>
  <c r="Q370"/>
  <c r="J371"/>
  <c r="K371"/>
  <c r="L371"/>
  <c r="M371"/>
  <c r="N371"/>
  <c r="O371"/>
  <c r="P371"/>
  <c r="Q371"/>
  <c r="J372"/>
  <c r="K372"/>
  <c r="L372"/>
  <c r="M372"/>
  <c r="N372"/>
  <c r="O372"/>
  <c r="P372"/>
  <c r="Q372"/>
  <c r="J373"/>
  <c r="K373"/>
  <c r="L373"/>
  <c r="M373"/>
  <c r="N373"/>
  <c r="O373"/>
  <c r="P373"/>
  <c r="Q373"/>
  <c r="J374"/>
  <c r="K374"/>
  <c r="L374"/>
  <c r="M374"/>
  <c r="N374"/>
  <c r="O374"/>
  <c r="P374"/>
  <c r="Q374"/>
  <c r="J375"/>
  <c r="K375"/>
  <c r="L375"/>
  <c r="M375"/>
  <c r="N375"/>
  <c r="O375"/>
  <c r="P375"/>
  <c r="Q375"/>
  <c r="J376"/>
  <c r="K376"/>
  <c r="L376"/>
  <c r="M376"/>
  <c r="N376"/>
  <c r="O376"/>
  <c r="P376"/>
  <c r="Q376"/>
  <c r="J377"/>
  <c r="K377"/>
  <c r="L377"/>
  <c r="M377"/>
  <c r="N377"/>
  <c r="O377"/>
  <c r="P377"/>
  <c r="Q377"/>
  <c r="J378"/>
  <c r="K378"/>
  <c r="L378"/>
  <c r="M378"/>
  <c r="N378"/>
  <c r="O378"/>
  <c r="P378"/>
  <c r="Q378"/>
  <c r="J379"/>
  <c r="K379"/>
  <c r="L379"/>
  <c r="M379"/>
  <c r="N379"/>
  <c r="O379"/>
  <c r="P379"/>
  <c r="Q379"/>
  <c r="J380"/>
  <c r="K380"/>
  <c r="L380"/>
  <c r="M380"/>
  <c r="N380"/>
  <c r="O380"/>
  <c r="P380"/>
  <c r="Q380"/>
  <c r="J381"/>
  <c r="K381"/>
  <c r="L381"/>
  <c r="M381"/>
  <c r="N381"/>
  <c r="O381"/>
  <c r="P381"/>
  <c r="Q381"/>
  <c r="J382"/>
  <c r="K382"/>
  <c r="L382"/>
  <c r="M382"/>
  <c r="N382"/>
  <c r="O382"/>
  <c r="P382"/>
  <c r="Q382"/>
  <c r="J383"/>
  <c r="K383"/>
  <c r="L383"/>
  <c r="M383"/>
  <c r="N383"/>
  <c r="O383"/>
  <c r="P383"/>
  <c r="Q383"/>
  <c r="J384"/>
  <c r="K384"/>
  <c r="L384"/>
  <c r="M384"/>
  <c r="N384"/>
  <c r="O384"/>
  <c r="P384"/>
  <c r="Q384"/>
  <c r="J385"/>
  <c r="K385"/>
  <c r="L385"/>
  <c r="M385"/>
  <c r="N385"/>
  <c r="O385"/>
  <c r="P385"/>
  <c r="Q385"/>
  <c r="J386"/>
  <c r="K386"/>
  <c r="L386"/>
  <c r="M386"/>
  <c r="N386"/>
  <c r="O386"/>
  <c r="P386"/>
  <c r="Q386"/>
  <c r="J387"/>
  <c r="K387"/>
  <c r="L387"/>
  <c r="M387"/>
  <c r="N387"/>
  <c r="O387"/>
  <c r="P387"/>
  <c r="Q387"/>
  <c r="J388"/>
  <c r="K388"/>
  <c r="L388"/>
  <c r="M388"/>
  <c r="N388"/>
  <c r="O388"/>
  <c r="P388"/>
  <c r="Q388"/>
  <c r="J389"/>
  <c r="K389"/>
  <c r="L389"/>
  <c r="M389"/>
  <c r="N389"/>
  <c r="O389"/>
  <c r="P389"/>
  <c r="Q389"/>
  <c r="J390"/>
  <c r="K390"/>
  <c r="L390"/>
  <c r="M390"/>
  <c r="N390"/>
  <c r="O390"/>
  <c r="P390"/>
  <c r="Q390"/>
  <c r="J391"/>
  <c r="K391"/>
  <c r="L391"/>
  <c r="M391"/>
  <c r="N391"/>
  <c r="O391"/>
  <c r="P391"/>
  <c r="Q391"/>
  <c r="J392"/>
  <c r="K392"/>
  <c r="L392"/>
  <c r="M392"/>
  <c r="N392"/>
  <c r="O392"/>
  <c r="P392"/>
  <c r="Q392"/>
  <c r="J393"/>
  <c r="K393"/>
  <c r="L393"/>
  <c r="M393"/>
  <c r="N393"/>
  <c r="O393"/>
  <c r="P393"/>
  <c r="Q393"/>
  <c r="J394"/>
  <c r="K394"/>
  <c r="L394"/>
  <c r="M394"/>
  <c r="N394"/>
  <c r="O394"/>
  <c r="P394"/>
  <c r="Q394"/>
  <c r="J395"/>
  <c r="K395"/>
  <c r="L395"/>
  <c r="M395"/>
  <c r="N395"/>
  <c r="O395"/>
  <c r="P395"/>
  <c r="Q395"/>
  <c r="J396"/>
  <c r="K396"/>
  <c r="L396"/>
  <c r="M396"/>
  <c r="N396"/>
  <c r="O396"/>
  <c r="P396"/>
  <c r="Q396"/>
  <c r="J397"/>
  <c r="K397"/>
  <c r="L397"/>
  <c r="M397"/>
  <c r="N397"/>
  <c r="O397"/>
  <c r="P397"/>
  <c r="Q397"/>
  <c r="J398"/>
  <c r="K398"/>
  <c r="L398"/>
  <c r="M398"/>
  <c r="N398"/>
  <c r="O398"/>
  <c r="P398"/>
  <c r="Q398"/>
  <c r="J399"/>
  <c r="K399"/>
  <c r="L399"/>
  <c r="M399"/>
  <c r="N399"/>
  <c r="O399"/>
  <c r="P399"/>
  <c r="Q399"/>
  <c r="J400"/>
  <c r="K400"/>
  <c r="L400"/>
  <c r="M400"/>
  <c r="N400"/>
  <c r="O400"/>
  <c r="P400"/>
  <c r="Q400"/>
  <c r="J401"/>
  <c r="K401"/>
  <c r="L401"/>
  <c r="M401"/>
  <c r="N401"/>
  <c r="O401"/>
  <c r="P401"/>
  <c r="Q401"/>
  <c r="J402"/>
  <c r="K402"/>
  <c r="L402"/>
  <c r="M402"/>
  <c r="N402"/>
  <c r="O402"/>
  <c r="P402"/>
  <c r="Q402"/>
  <c r="J403"/>
  <c r="K403"/>
  <c r="L403"/>
  <c r="M403"/>
  <c r="N403"/>
  <c r="O403"/>
  <c r="P403"/>
  <c r="Q403"/>
  <c r="J404"/>
  <c r="K404"/>
  <c r="L404"/>
  <c r="M404"/>
  <c r="N404"/>
  <c r="O404"/>
  <c r="P404"/>
  <c r="Q404"/>
  <c r="J405"/>
  <c r="K405"/>
  <c r="L405"/>
  <c r="M405"/>
  <c r="N405"/>
  <c r="O405"/>
  <c r="P405"/>
  <c r="Q405"/>
  <c r="J406"/>
  <c r="K406"/>
  <c r="L406"/>
  <c r="M406"/>
  <c r="N406"/>
  <c r="O406"/>
  <c r="P406"/>
  <c r="Q406"/>
  <c r="J407"/>
  <c r="K407"/>
  <c r="L407"/>
  <c r="M407"/>
  <c r="N407"/>
  <c r="O407"/>
  <c r="P407"/>
  <c r="Q407"/>
  <c r="J408"/>
  <c r="K408"/>
  <c r="L408"/>
  <c r="M408"/>
  <c r="N408"/>
  <c r="O408"/>
  <c r="P408"/>
  <c r="Q408"/>
  <c r="J409"/>
  <c r="K409"/>
  <c r="L409"/>
  <c r="M409"/>
  <c r="N409"/>
  <c r="O409"/>
  <c r="P409"/>
  <c r="Q409"/>
  <c r="J410"/>
  <c r="K410"/>
  <c r="L410"/>
  <c r="M410"/>
  <c r="N410"/>
  <c r="O410"/>
  <c r="P410"/>
  <c r="Q410"/>
  <c r="J411"/>
  <c r="K411"/>
  <c r="L411"/>
  <c r="M411"/>
  <c r="N411"/>
  <c r="O411"/>
  <c r="P411"/>
  <c r="Q411"/>
  <c r="J412"/>
  <c r="K412"/>
  <c r="L412"/>
  <c r="M412"/>
  <c r="N412"/>
  <c r="O412"/>
  <c r="P412"/>
  <c r="Q412"/>
  <c r="J413"/>
  <c r="K413"/>
  <c r="L413"/>
  <c r="M413"/>
  <c r="N413"/>
  <c r="O413"/>
  <c r="P413"/>
  <c r="Q413"/>
  <c r="J414"/>
  <c r="K414"/>
  <c r="L414"/>
  <c r="M414"/>
  <c r="N414"/>
  <c r="O414"/>
  <c r="P414"/>
  <c r="Q414"/>
  <c r="J415"/>
  <c r="K415"/>
  <c r="L415"/>
  <c r="M415"/>
  <c r="N415"/>
  <c r="O415"/>
  <c r="P415"/>
  <c r="Q415"/>
  <c r="J416"/>
  <c r="K416"/>
  <c r="L416"/>
  <c r="M416"/>
  <c r="N416"/>
  <c r="O416"/>
  <c r="P416"/>
  <c r="Q416"/>
  <c r="J417"/>
  <c r="K417"/>
  <c r="L417"/>
  <c r="M417"/>
  <c r="N417"/>
  <c r="O417"/>
  <c r="P417"/>
  <c r="Q417"/>
  <c r="J418"/>
  <c r="K418"/>
  <c r="L418"/>
  <c r="M418"/>
  <c r="N418"/>
  <c r="O418"/>
  <c r="P418"/>
  <c r="Q418"/>
  <c r="J419"/>
  <c r="K419"/>
  <c r="L419"/>
  <c r="M419"/>
  <c r="N419"/>
  <c r="O419"/>
  <c r="P419"/>
  <c r="Q419"/>
  <c r="J420"/>
  <c r="K420"/>
  <c r="L420"/>
  <c r="M420"/>
  <c r="N420"/>
  <c r="O420"/>
  <c r="P420"/>
  <c r="Q420"/>
  <c r="J421"/>
  <c r="K421"/>
  <c r="L421"/>
  <c r="M421"/>
  <c r="N421"/>
  <c r="O421"/>
  <c r="P421"/>
  <c r="Q421"/>
  <c r="J422"/>
  <c r="K422"/>
  <c r="L422"/>
  <c r="M422"/>
  <c r="N422"/>
  <c r="O422"/>
  <c r="P422"/>
  <c r="Q422"/>
  <c r="J423"/>
  <c r="K423"/>
  <c r="L423"/>
  <c r="M423"/>
  <c r="N423"/>
  <c r="O423"/>
  <c r="P423"/>
  <c r="Q423"/>
  <c r="J424"/>
  <c r="K424"/>
  <c r="L424"/>
  <c r="M424"/>
  <c r="N424"/>
  <c r="O424"/>
  <c r="P424"/>
  <c r="Q424"/>
  <c r="Q2"/>
  <c r="P2"/>
  <c r="O2"/>
  <c r="N2"/>
  <c r="M2"/>
  <c r="L2"/>
  <c r="K2"/>
  <c r="J2"/>
  <c r="J437" i="1"/>
  <c r="I437"/>
  <c r="H437"/>
  <c r="G437"/>
  <c r="F437"/>
  <c r="E437"/>
  <c r="D437"/>
  <c r="C437"/>
  <c r="B437"/>
  <c r="R424" i="2" l="1"/>
  <c r="R422"/>
  <c r="R419"/>
  <c r="R418"/>
  <c r="R417"/>
  <c r="R414"/>
  <c r="R412"/>
  <c r="R410"/>
  <c r="R409"/>
  <c r="R405"/>
  <c r="R404"/>
  <c r="R401"/>
  <c r="R421"/>
  <c r="R98" i="4"/>
  <c r="J98" i="5"/>
  <c r="R416" i="2"/>
  <c r="R413"/>
  <c r="R402"/>
  <c r="R400"/>
  <c r="R398"/>
  <c r="R397"/>
  <c r="R396"/>
  <c r="R395"/>
  <c r="R394"/>
  <c r="R393"/>
  <c r="R392"/>
  <c r="R390"/>
  <c r="R389"/>
  <c r="R388"/>
  <c r="R387"/>
  <c r="R386"/>
  <c r="R385"/>
  <c r="R384"/>
  <c r="R382"/>
  <c r="R381"/>
  <c r="R380"/>
  <c r="R378"/>
  <c r="R377"/>
  <c r="R376"/>
  <c r="R373"/>
  <c r="R372"/>
  <c r="R370"/>
  <c r="R369"/>
  <c r="R368"/>
  <c r="R366"/>
  <c r="R365"/>
  <c r="R364"/>
  <c r="R362"/>
  <c r="R361"/>
  <c r="R360"/>
  <c r="R358"/>
  <c r="R357"/>
  <c r="R356"/>
  <c r="R354"/>
  <c r="R352"/>
  <c r="R350"/>
  <c r="R349"/>
  <c r="R348"/>
  <c r="R347"/>
  <c r="R345"/>
  <c r="R344"/>
  <c r="R408"/>
  <c r="R406"/>
  <c r="R420"/>
  <c r="R353"/>
  <c r="R403"/>
  <c r="R346"/>
  <c r="R343"/>
  <c r="R342"/>
  <c r="R341"/>
  <c r="R340"/>
  <c r="R338"/>
  <c r="R337"/>
  <c r="R336"/>
  <c r="R334"/>
  <c r="R333"/>
  <c r="R332"/>
  <c r="R330"/>
  <c r="R329"/>
  <c r="R328"/>
  <c r="R326"/>
  <c r="R325"/>
  <c r="R324"/>
  <c r="R322"/>
  <c r="R321"/>
  <c r="R320"/>
  <c r="R318"/>
  <c r="R317"/>
  <c r="R316"/>
  <c r="R314"/>
  <c r="R313"/>
  <c r="R312"/>
  <c r="R310"/>
  <c r="R309"/>
  <c r="R308"/>
  <c r="R306"/>
  <c r="R305"/>
  <c r="R304"/>
  <c r="R302"/>
  <c r="R301"/>
  <c r="R300"/>
  <c r="R298"/>
  <c r="R297"/>
  <c r="R296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08"/>
  <c r="R407"/>
  <c r="R423"/>
  <c r="R415"/>
  <c r="R411"/>
  <c r="R399"/>
  <c r="R391"/>
  <c r="R383"/>
  <c r="R379"/>
  <c r="R374"/>
  <c r="R351"/>
  <c r="R339"/>
  <c r="R331"/>
  <c r="R217"/>
  <c r="R216"/>
  <c r="R215"/>
  <c r="R214"/>
  <c r="R213"/>
  <c r="R212"/>
  <c r="R211"/>
  <c r="R210"/>
  <c r="R209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371"/>
  <c r="R355"/>
  <c r="R323"/>
  <c r="R319"/>
  <c r="R315"/>
  <c r="R375"/>
  <c r="R367"/>
  <c r="R303"/>
  <c r="R295"/>
  <c r="R363"/>
  <c r="R359"/>
  <c r="R335"/>
  <c r="R327"/>
  <c r="R311"/>
  <c r="R307"/>
  <c r="R299"/>
  <c r="R237"/>
  <c r="R2"/>
</calcChain>
</file>

<file path=xl/comments1.xml><?xml version="1.0" encoding="utf-8"?>
<comments xmlns="http://schemas.openxmlformats.org/spreadsheetml/2006/main">
  <authors>
    <author/>
  </authors>
  <commentList>
    <comment ref="L6" authorId="0">
      <text>
        <r>
          <rPr>
            <sz val="10"/>
            <rFont val="Arial"/>
          </rPr>
          <t>La persona que ha respondido ha actualizado este valor.</t>
        </r>
      </text>
    </comment>
    <comment ref="L11" authorId="0">
      <text>
        <r>
          <rPr>
            <sz val="10"/>
            <rFont val="Arial"/>
          </rPr>
          <t>La persona que ha respondido ha actualizado este valor.</t>
        </r>
      </text>
    </comment>
    <comment ref="L14" authorId="0">
      <text>
        <r>
          <rPr>
            <sz val="10"/>
            <rFont val="Arial"/>
          </rPr>
          <t>La persona que ha respondido ha actualizado este valor.</t>
        </r>
      </text>
    </comment>
    <comment ref="C19" authorId="0">
      <text>
        <r>
          <rPr>
            <sz val="10"/>
            <rFont val="Arial"/>
          </rPr>
          <t>La persona que ha respondido ha actualizado este valor.</t>
        </r>
      </text>
    </comment>
    <comment ref="D19" authorId="0">
      <text>
        <r>
          <rPr>
            <sz val="10"/>
            <rFont val="Arial"/>
          </rPr>
          <t>La persona que ha respondido ha actualizado este valor.</t>
        </r>
      </text>
    </comment>
    <comment ref="E19" authorId="0">
      <text>
        <r>
          <rPr>
            <sz val="10"/>
            <rFont val="Arial"/>
          </rPr>
          <t>La persona que ha respondido ha actualizado este valor.</t>
        </r>
      </text>
    </comment>
    <comment ref="F19" authorId="0">
      <text>
        <r>
          <rPr>
            <sz val="10"/>
            <rFont val="Arial"/>
          </rPr>
          <t>La persona que ha respondido ha actualizado este valor.</t>
        </r>
      </text>
    </comment>
    <comment ref="G19" authorId="0">
      <text>
        <r>
          <rPr>
            <sz val="10"/>
            <rFont val="Arial"/>
          </rPr>
          <t>La persona que ha respondido ha actualizado este valor.</t>
        </r>
      </text>
    </comment>
    <comment ref="K19" authorId="0">
      <text>
        <r>
          <rPr>
            <sz val="10"/>
            <rFont val="Arial"/>
          </rPr>
          <t>La persona que ha respondido ha actualizado este valor.</t>
        </r>
      </text>
    </comment>
    <comment ref="J20" authorId="0">
      <text>
        <r>
          <rPr>
            <sz val="10"/>
            <rFont val="Arial"/>
          </rPr>
          <t>La persona que ha respondido ha actualizado este valor.</t>
        </r>
      </text>
    </comment>
    <comment ref="K26" authorId="0">
      <text>
        <r>
          <rPr>
            <sz val="10"/>
            <rFont val="Arial"/>
          </rPr>
          <t>La persona que ha respondido ha actualizado este valor.</t>
        </r>
      </text>
    </comment>
    <comment ref="B42" authorId="0">
      <text>
        <r>
          <rPr>
            <sz val="10"/>
            <rFont val="Arial"/>
          </rPr>
          <t>La persona que ha respondido ha actualizado este valor.</t>
        </r>
      </text>
    </comment>
    <comment ref="C42" authorId="0">
      <text>
        <r>
          <rPr>
            <sz val="10"/>
            <rFont val="Arial"/>
          </rPr>
          <t>La persona que ha respondido ha actualizado este valor.</t>
        </r>
      </text>
    </comment>
    <comment ref="D42" authorId="0">
      <text>
        <r>
          <rPr>
            <sz val="10"/>
            <rFont val="Arial"/>
          </rPr>
          <t>La persona que ha respondido ha actualizado este valor.</t>
        </r>
      </text>
    </comment>
    <comment ref="E42" authorId="0">
      <text>
        <r>
          <rPr>
            <sz val="10"/>
            <rFont val="Arial"/>
          </rPr>
          <t>La persona que ha respondido ha actualizado este valor.</t>
        </r>
      </text>
    </comment>
    <comment ref="F42" authorId="0">
      <text>
        <r>
          <rPr>
            <sz val="10"/>
            <rFont val="Arial"/>
          </rPr>
          <t>La persona que ha respondido ha actualizado este valor.</t>
        </r>
      </text>
    </comment>
    <comment ref="G42" authorId="0">
      <text>
        <r>
          <rPr>
            <sz val="10"/>
            <rFont val="Arial"/>
          </rPr>
          <t>La persona que ha respondido ha actualizado este valor.</t>
        </r>
      </text>
    </comment>
    <comment ref="H42" authorId="0">
      <text>
        <r>
          <rPr>
            <sz val="10"/>
            <rFont val="Arial"/>
          </rPr>
          <t>La persona que ha respondido ha actualizado este valor.</t>
        </r>
      </text>
    </comment>
    <comment ref="I42" authorId="0">
      <text>
        <r>
          <rPr>
            <sz val="10"/>
            <rFont val="Arial"/>
          </rPr>
          <t>La persona que ha respondido ha actualizado este valor.</t>
        </r>
      </text>
    </comment>
    <comment ref="J42" authorId="0">
      <text>
        <r>
          <rPr>
            <sz val="10"/>
            <rFont val="Arial"/>
          </rPr>
          <t>La persona que ha respondido ha actualizado este valor.</t>
        </r>
      </text>
    </comment>
    <comment ref="K42" authorId="0">
      <text>
        <r>
          <rPr>
            <sz val="10"/>
            <rFont val="Arial"/>
          </rPr>
          <t>La persona que ha respondido ha actualizado este valor.</t>
        </r>
      </text>
    </comment>
    <comment ref="L44" authorId="0">
      <text>
        <r>
          <rPr>
            <sz val="10"/>
            <rFont val="Arial"/>
          </rPr>
          <t>La persona que ha respondido ha actualizado este valor.</t>
        </r>
      </text>
    </comment>
    <comment ref="B45" authorId="0">
      <text>
        <r>
          <rPr>
            <sz val="10"/>
            <rFont val="Arial"/>
          </rPr>
          <t>La persona que ha respondido ha actualizado este valor.</t>
        </r>
      </text>
    </comment>
    <comment ref="D45" authorId="0">
      <text>
        <r>
          <rPr>
            <sz val="10"/>
            <rFont val="Arial"/>
          </rPr>
          <t>La persona que ha respondido ha actualizado este valor.</t>
        </r>
      </text>
    </comment>
    <comment ref="E45" authorId="0">
      <text>
        <r>
          <rPr>
            <sz val="10"/>
            <rFont val="Arial"/>
          </rPr>
          <t>La persona que ha respondido ha actualizado este valor.</t>
        </r>
      </text>
    </comment>
    <comment ref="G45" authorId="0">
      <text>
        <r>
          <rPr>
            <sz val="10"/>
            <rFont val="Arial"/>
          </rPr>
          <t>La persona que ha respondido ha actualizado este valor.</t>
        </r>
      </text>
    </comment>
    <comment ref="H45" authorId="0">
      <text>
        <r>
          <rPr>
            <sz val="10"/>
            <rFont val="Arial"/>
          </rPr>
          <t>La persona que ha respondido ha actualizado este valor.</t>
        </r>
      </text>
    </comment>
    <comment ref="K45" authorId="0">
      <text>
        <r>
          <rPr>
            <sz val="10"/>
            <rFont val="Arial"/>
          </rPr>
          <t>La persona que ha respondido ha actualizado este valor.</t>
        </r>
      </text>
    </comment>
    <comment ref="B53" authorId="0">
      <text>
        <r>
          <rPr>
            <sz val="10"/>
            <rFont val="Arial"/>
          </rPr>
          <t>La persona que ha respondido ha actualizado este valor.</t>
        </r>
      </text>
    </comment>
    <comment ref="D53" authorId="0">
      <text>
        <r>
          <rPr>
            <sz val="10"/>
            <rFont val="Arial"/>
          </rPr>
          <t>La persona que ha respondido ha actualizado este valor.</t>
        </r>
      </text>
    </comment>
    <comment ref="E53" authorId="0">
      <text>
        <r>
          <rPr>
            <sz val="10"/>
            <rFont val="Arial"/>
          </rPr>
          <t>La persona que ha respondido ha actualizado este valor.</t>
        </r>
      </text>
    </comment>
    <comment ref="F53" authorId="0">
      <text>
        <r>
          <rPr>
            <sz val="10"/>
            <rFont val="Arial"/>
          </rPr>
          <t>La persona que ha respondido ha actualizado este valor.</t>
        </r>
      </text>
    </comment>
    <comment ref="G53" authorId="0">
      <text>
        <r>
          <rPr>
            <sz val="10"/>
            <rFont val="Arial"/>
          </rPr>
          <t>La persona que ha respondido ha actualizado este valor.</t>
        </r>
      </text>
    </comment>
    <comment ref="K53" authorId="0">
      <text>
        <r>
          <rPr>
            <sz val="10"/>
            <rFont val="Arial"/>
          </rPr>
          <t>La persona que ha respondido ha actualizado este valor.</t>
        </r>
      </text>
    </comment>
    <comment ref="B62" authorId="0">
      <text>
        <r>
          <rPr>
            <sz val="10"/>
            <rFont val="Arial"/>
          </rPr>
          <t>La persona que ha respondido ha actualizado este valor.</t>
        </r>
      </text>
    </comment>
    <comment ref="C62" authorId="0">
      <text>
        <r>
          <rPr>
            <sz val="10"/>
            <rFont val="Arial"/>
          </rPr>
          <t>La persona que ha respondido ha actualizado este valor.</t>
        </r>
      </text>
    </comment>
    <comment ref="D62" authorId="0">
      <text>
        <r>
          <rPr>
            <sz val="10"/>
            <rFont val="Arial"/>
          </rPr>
          <t>La persona que ha respondido ha actualizado este valor.</t>
        </r>
      </text>
    </comment>
    <comment ref="F62" authorId="0">
      <text>
        <r>
          <rPr>
            <sz val="10"/>
            <rFont val="Arial"/>
          </rPr>
          <t>La persona que ha respondido ha actualizado este valor.</t>
        </r>
      </text>
    </comment>
    <comment ref="G62" authorId="0">
      <text>
        <r>
          <rPr>
            <sz val="10"/>
            <rFont val="Arial"/>
          </rPr>
          <t>La persona que ha respondido ha actualizado este valor.</t>
        </r>
      </text>
    </comment>
    <comment ref="I62" authorId="0">
      <text>
        <r>
          <rPr>
            <sz val="10"/>
            <rFont val="Arial"/>
          </rPr>
          <t>La persona que ha respondido ha actualizado este valor.</t>
        </r>
      </text>
    </comment>
    <comment ref="K62" authorId="0">
      <text>
        <r>
          <rPr>
            <sz val="10"/>
            <rFont val="Arial"/>
          </rPr>
          <t>La persona que ha respondido ha actualizado este valor.</t>
        </r>
      </text>
    </comment>
    <comment ref="B66" authorId="0">
      <text>
        <r>
          <rPr>
            <sz val="10"/>
            <rFont val="Arial"/>
          </rPr>
          <t>La persona que ha respondido ha actualizado este valor.</t>
        </r>
      </text>
    </comment>
    <comment ref="H66" authorId="0">
      <text>
        <r>
          <rPr>
            <sz val="10"/>
            <rFont val="Arial"/>
          </rPr>
          <t>La persona que ha respondido ha actualizado este valor.</t>
        </r>
      </text>
    </comment>
    <comment ref="B67" authorId="0">
      <text>
        <r>
          <rPr>
            <sz val="10"/>
            <rFont val="Arial"/>
          </rPr>
          <t>La persona que ha respondido ha actualizado este valor.</t>
        </r>
      </text>
    </comment>
    <comment ref="D67" authorId="0">
      <text>
        <r>
          <rPr>
            <sz val="10"/>
            <rFont val="Arial"/>
          </rPr>
          <t>La persona que ha respondido ha actualizado este valor.</t>
        </r>
      </text>
    </comment>
    <comment ref="F67" authorId="0">
      <text>
        <r>
          <rPr>
            <sz val="10"/>
            <rFont val="Arial"/>
          </rPr>
          <t>La persona que ha respondido ha actualizado este valor.</t>
        </r>
      </text>
    </comment>
    <comment ref="G67" authorId="0">
      <text>
        <r>
          <rPr>
            <sz val="10"/>
            <rFont val="Arial"/>
          </rPr>
          <t>La persona que ha respondido ha actualizado este valor.</t>
        </r>
      </text>
    </comment>
    <comment ref="H67" authorId="0">
      <text>
        <r>
          <rPr>
            <sz val="10"/>
            <rFont val="Arial"/>
          </rPr>
          <t>La persona que ha respondido ha actualizado este valor.</t>
        </r>
      </text>
    </comment>
    <comment ref="I67" authorId="0">
      <text>
        <r>
          <rPr>
            <sz val="10"/>
            <rFont val="Arial"/>
          </rPr>
          <t>La persona que ha respondido ha actualizado este valor.</t>
        </r>
      </text>
    </comment>
    <comment ref="K67" authorId="0">
      <text>
        <r>
          <rPr>
            <sz val="10"/>
            <rFont val="Arial"/>
          </rPr>
          <t>La persona que ha respondido ha actualizado este valor.</t>
        </r>
      </text>
    </comment>
    <comment ref="B72" authorId="0">
      <text>
        <r>
          <rPr>
            <sz val="10"/>
            <rFont val="Arial"/>
          </rPr>
          <t>La persona que ha respondido ha actualizado este valor.</t>
        </r>
      </text>
    </comment>
    <comment ref="D72" authorId="0">
      <text>
        <r>
          <rPr>
            <sz val="10"/>
            <rFont val="Arial"/>
          </rPr>
          <t>La persona que ha respondido ha actualizado este valor.</t>
        </r>
      </text>
    </comment>
    <comment ref="C76" authorId="0">
      <text>
        <r>
          <rPr>
            <sz val="10"/>
            <rFont val="Arial"/>
          </rPr>
          <t>La persona que ha respondido ha actualizado este valor.</t>
        </r>
      </text>
    </comment>
    <comment ref="D76" authorId="0">
      <text>
        <r>
          <rPr>
            <sz val="10"/>
            <rFont val="Arial"/>
          </rPr>
          <t>La persona que ha respondido ha actualizado este valor.</t>
        </r>
      </text>
    </comment>
    <comment ref="E76" authorId="0">
      <text>
        <r>
          <rPr>
            <sz val="10"/>
            <rFont val="Arial"/>
          </rPr>
          <t>La persona que ha respondido ha actualizado este valor.</t>
        </r>
      </text>
    </comment>
    <comment ref="G76" authorId="0">
      <text>
        <r>
          <rPr>
            <sz val="10"/>
            <rFont val="Arial"/>
          </rPr>
          <t>La persona que ha respondido ha actualizado este valor.</t>
        </r>
      </text>
    </comment>
    <comment ref="H76" authorId="0">
      <text>
        <r>
          <rPr>
            <sz val="10"/>
            <rFont val="Arial"/>
          </rPr>
          <t>La persona que ha respondido ha actualizado este valor.</t>
        </r>
      </text>
    </comment>
    <comment ref="J76" authorId="0">
      <text>
        <r>
          <rPr>
            <sz val="10"/>
            <rFont val="Arial"/>
          </rPr>
          <t>La persona que ha respondido ha actualizado este valor.</t>
        </r>
      </text>
    </comment>
    <comment ref="K76" authorId="0">
      <text>
        <r>
          <rPr>
            <sz val="10"/>
            <rFont val="Arial"/>
          </rPr>
          <t>La persona que ha respondido ha actualizado este valor.</t>
        </r>
      </text>
    </comment>
    <comment ref="B78" authorId="0">
      <text>
        <r>
          <rPr>
            <sz val="10"/>
            <rFont val="Arial"/>
          </rPr>
          <t>La persona que ha respondido ha actualizado este valor.</t>
        </r>
      </text>
    </comment>
    <comment ref="C78" authorId="0">
      <text>
        <r>
          <rPr>
            <sz val="10"/>
            <rFont val="Arial"/>
          </rPr>
          <t>La persona que ha respondido ha actualizado este valor.</t>
        </r>
      </text>
    </comment>
    <comment ref="E78" authorId="0">
      <text>
        <r>
          <rPr>
            <sz val="10"/>
            <rFont val="Arial"/>
          </rPr>
          <t>La persona que ha respondido ha actualizado este valor.</t>
        </r>
      </text>
    </comment>
    <comment ref="F78" authorId="0">
      <text>
        <r>
          <rPr>
            <sz val="10"/>
            <rFont val="Arial"/>
          </rPr>
          <t>La persona que ha respondido ha actualizado este valor.</t>
        </r>
      </text>
    </comment>
    <comment ref="G78" authorId="0">
      <text>
        <r>
          <rPr>
            <sz val="10"/>
            <rFont val="Arial"/>
          </rPr>
          <t>La persona que ha respondido ha actualizado este valor.</t>
        </r>
      </text>
    </comment>
    <comment ref="H78" authorId="0">
      <text>
        <r>
          <rPr>
            <sz val="10"/>
            <rFont val="Arial"/>
          </rPr>
          <t>La persona que ha respondido ha actualizado este valor.</t>
        </r>
      </text>
    </comment>
    <comment ref="I78" authorId="0">
      <text>
        <r>
          <rPr>
            <sz val="10"/>
            <rFont val="Arial"/>
          </rPr>
          <t>La persona que ha respondido ha actualizado este valor.</t>
        </r>
      </text>
    </comment>
    <comment ref="J78" authorId="0">
      <text>
        <r>
          <rPr>
            <sz val="10"/>
            <rFont val="Arial"/>
          </rPr>
          <t>La persona que ha respondido ha actualizado este valor.</t>
        </r>
      </text>
    </comment>
    <comment ref="K78" authorId="0">
      <text>
        <r>
          <rPr>
            <sz val="10"/>
            <rFont val="Arial"/>
          </rPr>
          <t>La persona que ha respondido ha actualizado este valor.</t>
        </r>
      </text>
    </comment>
    <comment ref="B86" authorId="0">
      <text>
        <r>
          <rPr>
            <sz val="10"/>
            <rFont val="Arial"/>
          </rPr>
          <t>La persona que ha respondido ha actualizado este valor.</t>
        </r>
      </text>
    </comment>
    <comment ref="C86" authorId="0">
      <text>
        <r>
          <rPr>
            <sz val="10"/>
            <rFont val="Arial"/>
          </rPr>
          <t>La persona que ha respondido ha actualizado este valor.</t>
        </r>
      </text>
    </comment>
    <comment ref="D86" authorId="0">
      <text>
        <r>
          <rPr>
            <sz val="10"/>
            <rFont val="Arial"/>
          </rPr>
          <t>La persona que ha respondido ha actualizado este valor.</t>
        </r>
      </text>
    </comment>
    <comment ref="E86" authorId="0">
      <text>
        <r>
          <rPr>
            <sz val="10"/>
            <rFont val="Arial"/>
          </rPr>
          <t>La persona que ha respondido ha actualizado este valor.</t>
        </r>
      </text>
    </comment>
    <comment ref="F86" authorId="0">
      <text>
        <r>
          <rPr>
            <sz val="10"/>
            <rFont val="Arial"/>
          </rPr>
          <t>La persona que ha respondido ha actualizado este valor.</t>
        </r>
      </text>
    </comment>
    <comment ref="G86" authorId="0">
      <text>
        <r>
          <rPr>
            <sz val="10"/>
            <rFont val="Arial"/>
          </rPr>
          <t>La persona que ha respondido ha actualizado este valor.</t>
        </r>
      </text>
    </comment>
    <comment ref="K86" authorId="0">
      <text>
        <r>
          <rPr>
            <sz val="10"/>
            <rFont val="Arial"/>
          </rPr>
          <t>La persona que ha respondido ha actualizado este valor.</t>
        </r>
      </text>
    </comment>
    <comment ref="B88" authorId="0">
      <text>
        <r>
          <rPr>
            <sz val="10"/>
            <rFont val="Arial"/>
          </rPr>
          <t>La persona que ha respondido ha actualizado este valor.</t>
        </r>
      </text>
    </comment>
    <comment ref="C88" authorId="0">
      <text>
        <r>
          <rPr>
            <sz val="10"/>
            <rFont val="Arial"/>
          </rPr>
          <t>La persona que ha respondido ha actualizado este valor.</t>
        </r>
      </text>
    </comment>
    <comment ref="D88" authorId="0">
      <text>
        <r>
          <rPr>
            <sz val="10"/>
            <rFont val="Arial"/>
          </rPr>
          <t>La persona que ha respondido ha actualizado este valor.</t>
        </r>
      </text>
    </comment>
    <comment ref="E88" authorId="0">
      <text>
        <r>
          <rPr>
            <sz val="10"/>
            <rFont val="Arial"/>
          </rPr>
          <t>La persona que ha respondido ha actualizado este valor.</t>
        </r>
      </text>
    </comment>
    <comment ref="F88" authorId="0">
      <text>
        <r>
          <rPr>
            <sz val="10"/>
            <rFont val="Arial"/>
          </rPr>
          <t>La persona que ha respondido ha actualizado este valor.</t>
        </r>
      </text>
    </comment>
    <comment ref="G88" authorId="0">
      <text>
        <r>
          <rPr>
            <sz val="10"/>
            <rFont val="Arial"/>
          </rPr>
          <t>La persona que ha respondido ha actualizado este valor.</t>
        </r>
      </text>
    </comment>
    <comment ref="H88" authorId="0">
      <text>
        <r>
          <rPr>
            <sz val="10"/>
            <rFont val="Arial"/>
          </rPr>
          <t>La persona que ha respondido ha actualizado este valor.</t>
        </r>
      </text>
    </comment>
    <comment ref="I88" authorId="0">
      <text>
        <r>
          <rPr>
            <sz val="10"/>
            <rFont val="Arial"/>
          </rPr>
          <t>La persona que ha respondido ha actualizado este valor.</t>
        </r>
      </text>
    </comment>
    <comment ref="J88" authorId="0">
      <text>
        <r>
          <rPr>
            <sz val="10"/>
            <rFont val="Arial"/>
          </rPr>
          <t>La persona que ha respondido ha actualizado este valor.</t>
        </r>
      </text>
    </comment>
    <comment ref="K88" authorId="0">
      <text>
        <r>
          <rPr>
            <sz val="10"/>
            <rFont val="Arial"/>
          </rPr>
          <t>La persona que ha respondido ha actualizado este valor.</t>
        </r>
      </text>
    </comment>
    <comment ref="B97" authorId="0">
      <text>
        <r>
          <rPr>
            <sz val="10"/>
            <rFont val="Arial"/>
          </rPr>
          <t>La persona que ha respondido ha actualizado este valor.</t>
        </r>
      </text>
    </comment>
    <comment ref="C97" authorId="0">
      <text>
        <r>
          <rPr>
            <sz val="10"/>
            <rFont val="Arial"/>
          </rPr>
          <t>La persona que ha respondido ha actualizado este valor.</t>
        </r>
      </text>
    </comment>
    <comment ref="D97" authorId="0">
      <text>
        <r>
          <rPr>
            <sz val="10"/>
            <rFont val="Arial"/>
          </rPr>
          <t>La persona que ha respondido ha actualizado este valor.</t>
        </r>
      </text>
    </comment>
    <comment ref="E97" authorId="0">
      <text>
        <r>
          <rPr>
            <sz val="10"/>
            <rFont val="Arial"/>
          </rPr>
          <t>La persona que ha respondido ha actualizado este valor.</t>
        </r>
      </text>
    </comment>
    <comment ref="G97" authorId="0">
      <text>
        <r>
          <rPr>
            <sz val="10"/>
            <rFont val="Arial"/>
          </rPr>
          <t>La persona que ha respondido ha actualizado este valor.</t>
        </r>
      </text>
    </comment>
    <comment ref="K97" authorId="0">
      <text>
        <r>
          <rPr>
            <sz val="10"/>
            <rFont val="Arial"/>
          </rPr>
          <t>La persona que ha respondido ha actualizado este valor.</t>
        </r>
      </text>
    </comment>
    <comment ref="K111" authorId="0">
      <text>
        <r>
          <rPr>
            <sz val="10"/>
            <rFont val="Arial"/>
          </rPr>
          <t>La persona que ha respondido ha actualizado este valor.</t>
        </r>
      </text>
    </comment>
    <comment ref="B114" authorId="0">
      <text>
        <r>
          <rPr>
            <sz val="10"/>
            <rFont val="Arial"/>
          </rPr>
          <t>La persona que ha respondido ha actualizado este valor.</t>
        </r>
      </text>
    </comment>
    <comment ref="C114" authorId="0">
      <text>
        <r>
          <rPr>
            <sz val="10"/>
            <rFont val="Arial"/>
          </rPr>
          <t>La persona que ha respondido ha actualizado este valor.</t>
        </r>
      </text>
    </comment>
    <comment ref="D114" authorId="0">
      <text>
        <r>
          <rPr>
            <sz val="10"/>
            <rFont val="Arial"/>
          </rPr>
          <t>La persona que ha respondido ha actualizado este valor.</t>
        </r>
      </text>
    </comment>
    <comment ref="E114" authorId="0">
      <text>
        <r>
          <rPr>
            <sz val="10"/>
            <rFont val="Arial"/>
          </rPr>
          <t>La persona que ha respondido ha actualizado este valor.</t>
        </r>
      </text>
    </comment>
    <comment ref="G114" authorId="0">
      <text>
        <r>
          <rPr>
            <sz val="10"/>
            <rFont val="Arial"/>
          </rPr>
          <t>La persona que ha respondido ha actualizado este valor.</t>
        </r>
      </text>
    </comment>
    <comment ref="H114" authorId="0">
      <text>
        <r>
          <rPr>
            <sz val="10"/>
            <rFont val="Arial"/>
          </rPr>
          <t>La persona que ha respondido ha actualizado este valor.</t>
        </r>
      </text>
    </comment>
    <comment ref="I114" authorId="0">
      <text>
        <r>
          <rPr>
            <sz val="10"/>
            <rFont val="Arial"/>
          </rPr>
          <t>La persona que ha respondido ha actualizado este valor.</t>
        </r>
      </text>
    </comment>
    <comment ref="J114" authorId="0">
      <text>
        <r>
          <rPr>
            <sz val="10"/>
            <rFont val="Arial"/>
          </rPr>
          <t>La persona que ha respondido ha actualizado este valor.</t>
        </r>
      </text>
    </comment>
    <comment ref="K114" authorId="0">
      <text>
        <r>
          <rPr>
            <sz val="10"/>
            <rFont val="Arial"/>
          </rPr>
          <t>La persona que ha respondido ha actualizado este valor.</t>
        </r>
      </text>
    </comment>
    <comment ref="L115" authorId="0">
      <text>
        <r>
          <rPr>
            <sz val="10"/>
            <rFont val="Arial"/>
          </rPr>
          <t>La persona que ha respondido ha actualizado este valor.</t>
        </r>
      </text>
    </comment>
    <comment ref="J126" authorId="0">
      <text>
        <r>
          <rPr>
            <sz val="10"/>
            <rFont val="Arial"/>
          </rPr>
          <t>La persona que ha respondido ha actualizado este valor.</t>
        </r>
      </text>
    </comment>
    <comment ref="L126" authorId="0">
      <text>
        <r>
          <rPr>
            <sz val="10"/>
            <rFont val="Arial"/>
          </rPr>
          <t>La persona que ha respondido ha actualizado este valor.</t>
        </r>
      </text>
    </comment>
    <comment ref="B140" authorId="0">
      <text>
        <r>
          <rPr>
            <sz val="10"/>
            <rFont val="Arial"/>
          </rPr>
          <t>La persona que ha respondido ha actualizado este valor.</t>
        </r>
      </text>
    </comment>
    <comment ref="D140" authorId="0">
      <text>
        <r>
          <rPr>
            <sz val="10"/>
            <rFont val="Arial"/>
          </rPr>
          <t>La persona que ha respondido ha actualizado este valor.</t>
        </r>
      </text>
    </comment>
    <comment ref="E140" authorId="0">
      <text>
        <r>
          <rPr>
            <sz val="10"/>
            <rFont val="Arial"/>
          </rPr>
          <t>La persona que ha respondido ha actualizado este valor.</t>
        </r>
      </text>
    </comment>
    <comment ref="F140" authorId="0">
      <text>
        <r>
          <rPr>
            <sz val="10"/>
            <rFont val="Arial"/>
          </rPr>
          <t>La persona que ha respondido ha actualizado este valor.</t>
        </r>
      </text>
    </comment>
    <comment ref="G140" authorId="0">
      <text>
        <r>
          <rPr>
            <sz val="10"/>
            <rFont val="Arial"/>
          </rPr>
          <t>La persona que ha respondido ha actualizado este valor.</t>
        </r>
      </text>
    </comment>
    <comment ref="H140" authorId="0">
      <text>
        <r>
          <rPr>
            <sz val="10"/>
            <rFont val="Arial"/>
          </rPr>
          <t>La persona que ha respondido ha actualizado este valor.</t>
        </r>
      </text>
    </comment>
    <comment ref="I140" authorId="0">
      <text>
        <r>
          <rPr>
            <sz val="10"/>
            <rFont val="Arial"/>
          </rPr>
          <t>La persona que ha respondido ha actualizado este valor.</t>
        </r>
      </text>
    </comment>
    <comment ref="K140" authorId="0">
      <text>
        <r>
          <rPr>
            <sz val="10"/>
            <rFont val="Arial"/>
          </rPr>
          <t>La persona que ha respondido ha actualizado este valor.</t>
        </r>
      </text>
    </comment>
    <comment ref="L165" authorId="0">
      <text>
        <r>
          <rPr>
            <sz val="10"/>
            <rFont val="Arial"/>
          </rPr>
          <t>La persona que ha respondido ha actualizado este valor.</t>
        </r>
      </text>
    </comment>
    <comment ref="B167" authorId="0">
      <text>
        <r>
          <rPr>
            <sz val="10"/>
            <rFont val="Arial"/>
          </rPr>
          <t>La persona que ha respondido ha actualizado este valor.</t>
        </r>
      </text>
    </comment>
    <comment ref="C167" authorId="0">
      <text>
        <r>
          <rPr>
            <sz val="10"/>
            <rFont val="Arial"/>
          </rPr>
          <t>La persona que ha respondido ha actualizado este valor.</t>
        </r>
      </text>
    </comment>
    <comment ref="D167" authorId="0">
      <text>
        <r>
          <rPr>
            <sz val="10"/>
            <rFont val="Arial"/>
          </rPr>
          <t>La persona que ha respondido ha actualizado este valor.</t>
        </r>
      </text>
    </comment>
    <comment ref="E167" authorId="0">
      <text>
        <r>
          <rPr>
            <sz val="10"/>
            <rFont val="Arial"/>
          </rPr>
          <t>La persona que ha respondido ha actualizado este valor.</t>
        </r>
      </text>
    </comment>
    <comment ref="F167" authorId="0">
      <text>
        <r>
          <rPr>
            <sz val="10"/>
            <rFont val="Arial"/>
          </rPr>
          <t>La persona que ha respondido ha actualizado este valor.</t>
        </r>
      </text>
    </comment>
    <comment ref="G167" authorId="0">
      <text>
        <r>
          <rPr>
            <sz val="10"/>
            <rFont val="Arial"/>
          </rPr>
          <t>La persona que ha respondido ha actualizado este valor.</t>
        </r>
      </text>
    </comment>
    <comment ref="I167" authorId="0">
      <text>
        <r>
          <rPr>
            <sz val="10"/>
            <rFont val="Arial"/>
          </rPr>
          <t>La persona que ha respondido ha actualizado este valor.</t>
        </r>
      </text>
    </comment>
    <comment ref="J167" authorId="0">
      <text>
        <r>
          <rPr>
            <sz val="10"/>
            <rFont val="Arial"/>
          </rPr>
          <t>La persona que ha respondido ha actualizado este valor.</t>
        </r>
      </text>
    </comment>
    <comment ref="K167" authorId="0">
      <text>
        <r>
          <rPr>
            <sz val="10"/>
            <rFont val="Arial"/>
          </rPr>
          <t>La persona que ha respondido ha actualizado este valor.</t>
        </r>
      </text>
    </comment>
    <comment ref="G172" authorId="0">
      <text>
        <r>
          <rPr>
            <sz val="10"/>
            <rFont val="Arial"/>
          </rPr>
          <t>La persona que ha respondido ha actualizado este valor.</t>
        </r>
      </text>
    </comment>
    <comment ref="H172" authorId="0">
      <text>
        <r>
          <rPr>
            <sz val="10"/>
            <rFont val="Arial"/>
          </rPr>
          <t>La persona que ha respondido ha actualizado este valor.</t>
        </r>
      </text>
    </comment>
    <comment ref="I172" authorId="0">
      <text>
        <r>
          <rPr>
            <sz val="10"/>
            <rFont val="Arial"/>
          </rPr>
          <t>La persona que ha respondido ha actualizado este valor.</t>
        </r>
      </text>
    </comment>
    <comment ref="J172" authorId="0">
      <text>
        <r>
          <rPr>
            <sz val="10"/>
            <rFont val="Arial"/>
          </rPr>
          <t>La persona que ha respondido ha actualizado este valor.</t>
        </r>
      </text>
    </comment>
    <comment ref="B187" authorId="0">
      <text>
        <r>
          <rPr>
            <sz val="10"/>
            <rFont val="Arial"/>
          </rPr>
          <t>La persona que ha respondido ha actualizado este valor.</t>
        </r>
      </text>
    </comment>
    <comment ref="C187" authorId="0">
      <text>
        <r>
          <rPr>
            <sz val="10"/>
            <rFont val="Arial"/>
          </rPr>
          <t>La persona que ha respondido ha actualizado este valor.</t>
        </r>
      </text>
    </comment>
    <comment ref="D187" authorId="0">
      <text>
        <r>
          <rPr>
            <sz val="10"/>
            <rFont val="Arial"/>
          </rPr>
          <t>La persona que ha respondido ha actualizado este valor.</t>
        </r>
      </text>
    </comment>
    <comment ref="E187" authorId="0">
      <text>
        <r>
          <rPr>
            <sz val="10"/>
            <rFont val="Arial"/>
          </rPr>
          <t>La persona que ha respondido ha actualizado este valor.</t>
        </r>
      </text>
    </comment>
    <comment ref="H187" authorId="0">
      <text>
        <r>
          <rPr>
            <sz val="10"/>
            <rFont val="Arial"/>
          </rPr>
          <t>La persona que ha respondido ha actualizado este valor.</t>
        </r>
      </text>
    </comment>
    <comment ref="J187" authorId="0">
      <text>
        <r>
          <rPr>
            <sz val="10"/>
            <rFont val="Arial"/>
          </rPr>
          <t>La persona que ha respondido ha actualizado este valor.</t>
        </r>
      </text>
    </comment>
    <comment ref="K187" authorId="0">
      <text>
        <r>
          <rPr>
            <sz val="10"/>
            <rFont val="Arial"/>
          </rPr>
          <t>La persona que ha respondido ha actualizado este valor.</t>
        </r>
      </text>
    </comment>
    <comment ref="B189" authorId="0">
      <text>
        <r>
          <rPr>
            <sz val="10"/>
            <rFont val="Arial"/>
          </rPr>
          <t>La persona que ha respondido ha actualizado este valor.</t>
        </r>
      </text>
    </comment>
    <comment ref="D189" authorId="0">
      <text>
        <r>
          <rPr>
            <sz val="10"/>
            <rFont val="Arial"/>
          </rPr>
          <t>La persona que ha respondido ha actualizado este valor.</t>
        </r>
      </text>
    </comment>
    <comment ref="E189" authorId="0">
      <text>
        <r>
          <rPr>
            <sz val="10"/>
            <rFont val="Arial"/>
          </rPr>
          <t>La persona que ha respondido ha actualizado este valor.</t>
        </r>
      </text>
    </comment>
    <comment ref="F189" authorId="0">
      <text>
        <r>
          <rPr>
            <sz val="10"/>
            <rFont val="Arial"/>
          </rPr>
          <t>La persona que ha respondido ha actualizado este valor.</t>
        </r>
      </text>
    </comment>
    <comment ref="G189" authorId="0">
      <text>
        <r>
          <rPr>
            <sz val="10"/>
            <rFont val="Arial"/>
          </rPr>
          <t>La persona que ha respondido ha actualizado este valor.</t>
        </r>
      </text>
    </comment>
    <comment ref="J189" authorId="0">
      <text>
        <r>
          <rPr>
            <sz val="10"/>
            <rFont val="Arial"/>
          </rPr>
          <t>La persona que ha respondido ha actualizado este valor.</t>
        </r>
      </text>
    </comment>
    <comment ref="K189" authorId="0">
      <text>
        <r>
          <rPr>
            <sz val="10"/>
            <rFont val="Arial"/>
          </rPr>
          <t>La persona que ha respondido ha actualizado este valor.</t>
        </r>
      </text>
    </comment>
    <comment ref="B192" authorId="0">
      <text>
        <r>
          <rPr>
            <sz val="10"/>
            <rFont val="Arial"/>
          </rPr>
          <t>La persona que ha respondido ha actualizado este valor.</t>
        </r>
      </text>
    </comment>
    <comment ref="C192" authorId="0">
      <text>
        <r>
          <rPr>
            <sz val="10"/>
            <rFont val="Arial"/>
          </rPr>
          <t>La persona que ha respondido ha actualizado este valor.</t>
        </r>
      </text>
    </comment>
    <comment ref="D192" authorId="0">
      <text>
        <r>
          <rPr>
            <sz val="10"/>
            <rFont val="Arial"/>
          </rPr>
          <t>La persona que ha respondido ha actualizado este valor.</t>
        </r>
      </text>
    </comment>
    <comment ref="E192" authorId="0">
      <text>
        <r>
          <rPr>
            <sz val="10"/>
            <rFont val="Arial"/>
          </rPr>
          <t>La persona que ha respondido ha actualizado este valor.</t>
        </r>
      </text>
    </comment>
    <comment ref="F192" authorId="0">
      <text>
        <r>
          <rPr>
            <sz val="10"/>
            <rFont val="Arial"/>
          </rPr>
          <t>La persona que ha respondido ha actualizado este valor.</t>
        </r>
      </text>
    </comment>
    <comment ref="G192" authorId="0">
      <text>
        <r>
          <rPr>
            <sz val="10"/>
            <rFont val="Arial"/>
          </rPr>
          <t>La persona que ha respondido ha actualizado este valor.</t>
        </r>
      </text>
    </comment>
    <comment ref="H192" authorId="0">
      <text>
        <r>
          <rPr>
            <sz val="10"/>
            <rFont val="Arial"/>
          </rPr>
          <t>La persona que ha respondido ha actualizado este valor.</t>
        </r>
      </text>
    </comment>
    <comment ref="I192" authorId="0">
      <text>
        <r>
          <rPr>
            <sz val="10"/>
            <rFont val="Arial"/>
          </rPr>
          <t>La persona que ha respondido ha actualizado este valor.</t>
        </r>
      </text>
    </comment>
    <comment ref="J192" authorId="0">
      <text>
        <r>
          <rPr>
            <sz val="10"/>
            <rFont val="Arial"/>
          </rPr>
          <t>La persona que ha respondido ha actualizado este valor.</t>
        </r>
      </text>
    </comment>
    <comment ref="K192" authorId="0">
      <text>
        <r>
          <rPr>
            <sz val="10"/>
            <rFont val="Arial"/>
          </rPr>
          <t>La persona que ha respondido ha actualizado este valor.</t>
        </r>
      </text>
    </comment>
    <comment ref="B208" authorId="0">
      <text>
        <r>
          <rPr>
            <sz val="10"/>
            <rFont val="Arial"/>
          </rPr>
          <t>La persona que ha respondido ha actualizado este valor.</t>
        </r>
      </text>
    </comment>
    <comment ref="C208" authorId="0">
      <text>
        <r>
          <rPr>
            <sz val="10"/>
            <rFont val="Arial"/>
          </rPr>
          <t>La persona que ha respondido ha actualizado este valor.</t>
        </r>
      </text>
    </comment>
    <comment ref="D208" authorId="0">
      <text>
        <r>
          <rPr>
            <sz val="10"/>
            <rFont val="Arial"/>
          </rPr>
          <t>La persona que ha respondido ha actualizado este valor.</t>
        </r>
      </text>
    </comment>
    <comment ref="E208" authorId="0">
      <text>
        <r>
          <rPr>
            <sz val="10"/>
            <rFont val="Arial"/>
          </rPr>
          <t>La persona que ha respondido ha actualizado este valor.</t>
        </r>
      </text>
    </comment>
    <comment ref="F208" authorId="0">
      <text>
        <r>
          <rPr>
            <sz val="10"/>
            <rFont val="Arial"/>
          </rPr>
          <t>La persona que ha respondido ha actualizado este valor.</t>
        </r>
      </text>
    </comment>
    <comment ref="G208" authorId="0">
      <text>
        <r>
          <rPr>
            <sz val="10"/>
            <rFont val="Arial"/>
          </rPr>
          <t>La persona que ha respondido ha actualizado este valor.</t>
        </r>
      </text>
    </comment>
    <comment ref="H208" authorId="0">
      <text>
        <r>
          <rPr>
            <sz val="10"/>
            <rFont val="Arial"/>
          </rPr>
          <t>La persona que ha respondido ha actualizado este valor.</t>
        </r>
      </text>
    </comment>
    <comment ref="K208" authorId="0">
      <text>
        <r>
          <rPr>
            <sz val="10"/>
            <rFont val="Arial"/>
          </rPr>
          <t>La persona que ha respondido ha actualizado este valor.</t>
        </r>
      </text>
    </comment>
    <comment ref="B219" authorId="0">
      <text>
        <r>
          <rPr>
            <sz val="10"/>
            <rFont val="Arial"/>
          </rPr>
          <t>La persona que ha respondido ha actualizado este valor.</t>
        </r>
      </text>
    </comment>
    <comment ref="D219" authorId="0">
      <text>
        <r>
          <rPr>
            <sz val="10"/>
            <rFont val="Arial"/>
          </rPr>
          <t>La persona que ha respondido ha actualizado este valor.</t>
        </r>
      </text>
    </comment>
    <comment ref="K219" authorId="0">
      <text>
        <r>
          <rPr>
            <sz val="10"/>
            <rFont val="Arial"/>
          </rPr>
          <t>La persona que ha respondido ha actualizado este valor.</t>
        </r>
      </text>
    </comment>
    <comment ref="B222" authorId="0">
      <text>
        <r>
          <rPr>
            <sz val="10"/>
            <rFont val="Arial"/>
          </rPr>
          <t>La persona que ha respondido ha actualizado este valor.</t>
        </r>
      </text>
    </comment>
    <comment ref="C222" authorId="0">
      <text>
        <r>
          <rPr>
            <sz val="10"/>
            <rFont val="Arial"/>
          </rPr>
          <t>La persona que ha respondido ha actualizado este valor.</t>
        </r>
      </text>
    </comment>
    <comment ref="D222" authorId="0">
      <text>
        <r>
          <rPr>
            <sz val="10"/>
            <rFont val="Arial"/>
          </rPr>
          <t>La persona que ha respondido ha actualizado este valor.</t>
        </r>
      </text>
    </comment>
    <comment ref="E222" authorId="0">
      <text>
        <r>
          <rPr>
            <sz val="10"/>
            <rFont val="Arial"/>
          </rPr>
          <t>La persona que ha respondido ha actualizado este valor.</t>
        </r>
      </text>
    </comment>
    <comment ref="F222" authorId="0">
      <text>
        <r>
          <rPr>
            <sz val="10"/>
            <rFont val="Arial"/>
          </rPr>
          <t>La persona que ha respondido ha actualizado este valor.</t>
        </r>
      </text>
    </comment>
    <comment ref="I222" authorId="0">
      <text>
        <r>
          <rPr>
            <sz val="10"/>
            <rFont val="Arial"/>
          </rPr>
          <t>La persona que ha respondido ha actualizado este valor.</t>
        </r>
      </text>
    </comment>
    <comment ref="J222" authorId="0">
      <text>
        <r>
          <rPr>
            <sz val="10"/>
            <rFont val="Arial"/>
          </rPr>
          <t>La persona que ha respondido ha actualizado este valor.</t>
        </r>
      </text>
    </comment>
    <comment ref="K222" authorId="0">
      <text>
        <r>
          <rPr>
            <sz val="10"/>
            <rFont val="Arial"/>
          </rPr>
          <t>La persona que ha respondido ha actualizado este valor.</t>
        </r>
      </text>
    </comment>
    <comment ref="B237" authorId="0">
      <text>
        <r>
          <rPr>
            <sz val="10"/>
            <rFont val="Arial"/>
          </rPr>
          <t>La persona que ha respondido ha actualizado este valor.</t>
        </r>
      </text>
    </comment>
    <comment ref="C237" authorId="0">
      <text>
        <r>
          <rPr>
            <sz val="10"/>
            <rFont val="Arial"/>
          </rPr>
          <t>La persona que ha respondido ha actualizado este valor.</t>
        </r>
      </text>
    </comment>
    <comment ref="D237" authorId="0">
      <text>
        <r>
          <rPr>
            <sz val="10"/>
            <rFont val="Arial"/>
          </rPr>
          <t>La persona que ha respondido ha actualizado este valor.</t>
        </r>
      </text>
    </comment>
    <comment ref="E237" authorId="0">
      <text>
        <r>
          <rPr>
            <sz val="10"/>
            <rFont val="Arial"/>
          </rPr>
          <t>La persona que ha respondido ha actualizado este valor.</t>
        </r>
      </text>
    </comment>
    <comment ref="F237" authorId="0">
      <text>
        <r>
          <rPr>
            <sz val="10"/>
            <rFont val="Arial"/>
          </rPr>
          <t>La persona que ha respondido ha actualizado este valor.</t>
        </r>
      </text>
    </comment>
    <comment ref="G237" authorId="0">
      <text>
        <r>
          <rPr>
            <sz val="10"/>
            <rFont val="Arial"/>
          </rPr>
          <t>La persona que ha respondido ha actualizado este valor.</t>
        </r>
      </text>
    </comment>
    <comment ref="H237" authorId="0">
      <text>
        <r>
          <rPr>
            <sz val="10"/>
            <rFont val="Arial"/>
          </rPr>
          <t>La persona que ha respondido ha actualizado este valor.</t>
        </r>
      </text>
    </comment>
    <comment ref="I237" authorId="0">
      <text>
        <r>
          <rPr>
            <sz val="10"/>
            <rFont val="Arial"/>
          </rPr>
          <t>La persona que ha respondido ha actualizado este valor.</t>
        </r>
      </text>
    </comment>
    <comment ref="J237" authorId="0">
      <text>
        <r>
          <rPr>
            <sz val="10"/>
            <rFont val="Arial"/>
          </rPr>
          <t>La persona que ha respondido ha actualizado este valor.</t>
        </r>
      </text>
    </comment>
    <comment ref="K237" authorId="0">
      <text>
        <r>
          <rPr>
            <sz val="10"/>
            <rFont val="Arial"/>
          </rPr>
          <t>La persona que ha respondido ha actualizado este valor.</t>
        </r>
      </text>
    </comment>
    <comment ref="B238" authorId="0">
      <text>
        <r>
          <rPr>
            <sz val="10"/>
            <rFont val="Arial"/>
          </rPr>
          <t>La persona que ha respondido ha actualizado este valor.</t>
        </r>
      </text>
    </comment>
    <comment ref="C238" authorId="0">
      <text>
        <r>
          <rPr>
            <sz val="10"/>
            <rFont val="Arial"/>
          </rPr>
          <t>La persona que ha respondido ha actualizado este valor.</t>
        </r>
      </text>
    </comment>
    <comment ref="D238" authorId="0">
      <text>
        <r>
          <rPr>
            <sz val="10"/>
            <rFont val="Arial"/>
          </rPr>
          <t>La persona que ha respondido ha actualizado este valor.</t>
        </r>
      </text>
    </comment>
    <comment ref="F238" authorId="0">
      <text>
        <r>
          <rPr>
            <sz val="10"/>
            <rFont val="Arial"/>
          </rPr>
          <t>La persona que ha respondido ha actualizado este valor.</t>
        </r>
      </text>
    </comment>
    <comment ref="G238" authorId="0">
      <text>
        <r>
          <rPr>
            <sz val="10"/>
            <rFont val="Arial"/>
          </rPr>
          <t>La persona que ha respondido ha actualizado este valor.</t>
        </r>
      </text>
    </comment>
    <comment ref="J238" authorId="0">
      <text>
        <r>
          <rPr>
            <sz val="10"/>
            <rFont val="Arial"/>
          </rPr>
          <t>La persona que ha respondido ha actualizado este valor.</t>
        </r>
      </text>
    </comment>
    <comment ref="K238" authorId="0">
      <text>
        <r>
          <rPr>
            <sz val="10"/>
            <rFont val="Arial"/>
          </rPr>
          <t>La persona que ha respondido ha actualizado este valor.</t>
        </r>
      </text>
    </comment>
    <comment ref="L241" authorId="0">
      <text>
        <r>
          <rPr>
            <sz val="10"/>
            <rFont val="Arial"/>
          </rPr>
          <t>La persona que ha respondido ha actualizado este valor.</t>
        </r>
      </text>
    </comment>
    <comment ref="B251" authorId="0">
      <text>
        <r>
          <rPr>
            <sz val="10"/>
            <rFont val="Arial"/>
          </rPr>
          <t>La persona que ha respondido ha actualizado este valor.</t>
        </r>
      </text>
    </comment>
    <comment ref="C251" authorId="0">
      <text>
        <r>
          <rPr>
            <sz val="10"/>
            <rFont val="Arial"/>
          </rPr>
          <t>La persona que ha respondido ha actualizado este valor.</t>
        </r>
      </text>
    </comment>
    <comment ref="D251" authorId="0">
      <text>
        <r>
          <rPr>
            <sz val="10"/>
            <rFont val="Arial"/>
          </rPr>
          <t>La persona que ha respondido ha actualizado este valor.</t>
        </r>
      </text>
    </comment>
    <comment ref="E251" authorId="0">
      <text>
        <r>
          <rPr>
            <sz val="10"/>
            <rFont val="Arial"/>
          </rPr>
          <t>La persona que ha respondido ha actualizado este valor.</t>
        </r>
      </text>
    </comment>
    <comment ref="F251" authorId="0">
      <text>
        <r>
          <rPr>
            <sz val="10"/>
            <rFont val="Arial"/>
          </rPr>
          <t>La persona que ha respondido ha actualizado este valor.</t>
        </r>
      </text>
    </comment>
    <comment ref="G251" authorId="0">
      <text>
        <r>
          <rPr>
            <sz val="10"/>
            <rFont val="Arial"/>
          </rPr>
          <t>La persona que ha respondido ha actualizado este valor.</t>
        </r>
      </text>
    </comment>
    <comment ref="H251" authorId="0">
      <text>
        <r>
          <rPr>
            <sz val="10"/>
            <rFont val="Arial"/>
          </rPr>
          <t>La persona que ha respondido ha actualizado este valor.</t>
        </r>
      </text>
    </comment>
    <comment ref="J251" authorId="0">
      <text>
        <r>
          <rPr>
            <sz val="10"/>
            <rFont val="Arial"/>
          </rPr>
          <t>La persona que ha respondido ha actualizado este valor.</t>
        </r>
      </text>
    </comment>
    <comment ref="K251" authorId="0">
      <text>
        <r>
          <rPr>
            <sz val="10"/>
            <rFont val="Arial"/>
          </rPr>
          <t>La persona que ha respondido ha actualizado este valor.</t>
        </r>
      </text>
    </comment>
    <comment ref="E266" authorId="0">
      <text>
        <r>
          <rPr>
            <sz val="10"/>
            <rFont val="Arial"/>
          </rPr>
          <t>La persona que ha respondido ha actualizado este valor.</t>
        </r>
      </text>
    </comment>
    <comment ref="G266" authorId="0">
      <text>
        <r>
          <rPr>
            <sz val="10"/>
            <rFont val="Arial"/>
          </rPr>
          <t>La persona que ha respondido ha actualizado este valor.</t>
        </r>
      </text>
    </comment>
    <comment ref="J266" authorId="0">
      <text>
        <r>
          <rPr>
            <sz val="10"/>
            <rFont val="Arial"/>
          </rPr>
          <t>La persona que ha respondido ha actualizado este valor.</t>
        </r>
      </text>
    </comment>
    <comment ref="B289" authorId="0">
      <text>
        <r>
          <rPr>
            <sz val="10"/>
            <rFont val="Arial"/>
          </rPr>
          <t>La persona que ha respondido ha actualizado este valor.</t>
        </r>
      </text>
    </comment>
    <comment ref="C289" authorId="0">
      <text>
        <r>
          <rPr>
            <sz val="10"/>
            <rFont val="Arial"/>
          </rPr>
          <t>La persona que ha respondido ha actualizado este valor.</t>
        </r>
      </text>
    </comment>
    <comment ref="D289" authorId="0">
      <text>
        <r>
          <rPr>
            <sz val="10"/>
            <rFont val="Arial"/>
          </rPr>
          <t>La persona que ha respondido ha actualizado este valor.</t>
        </r>
      </text>
    </comment>
    <comment ref="E289" authorId="0">
      <text>
        <r>
          <rPr>
            <sz val="10"/>
            <rFont val="Arial"/>
          </rPr>
          <t>La persona que ha respondido ha actualizado este valor.</t>
        </r>
      </text>
    </comment>
    <comment ref="F289" authorId="0">
      <text>
        <r>
          <rPr>
            <sz val="10"/>
            <rFont val="Arial"/>
          </rPr>
          <t>La persona que ha respondido ha actualizado este valor.</t>
        </r>
      </text>
    </comment>
    <comment ref="G289" authorId="0">
      <text>
        <r>
          <rPr>
            <sz val="10"/>
            <rFont val="Arial"/>
          </rPr>
          <t>La persona que ha respondido ha actualizado este valor.</t>
        </r>
      </text>
    </comment>
    <comment ref="H289" authorId="0">
      <text>
        <r>
          <rPr>
            <sz val="10"/>
            <rFont val="Arial"/>
          </rPr>
          <t>La persona que ha respondido ha actualizado este valor.</t>
        </r>
      </text>
    </comment>
    <comment ref="I289" authorId="0">
      <text>
        <r>
          <rPr>
            <sz val="10"/>
            <rFont val="Arial"/>
          </rPr>
          <t>La persona que ha respondido ha actualizado este valor.</t>
        </r>
      </text>
    </comment>
    <comment ref="B306" authorId="0">
      <text>
        <r>
          <rPr>
            <sz val="10"/>
            <rFont val="Arial"/>
          </rPr>
          <t>La persona que ha respondido ha actualizado este valor.</t>
        </r>
      </text>
    </comment>
    <comment ref="C306" authorId="0">
      <text>
        <r>
          <rPr>
            <sz val="10"/>
            <rFont val="Arial"/>
          </rPr>
          <t>La persona que ha respondido ha actualizado este valor.</t>
        </r>
      </text>
    </comment>
    <comment ref="D306" authorId="0">
      <text>
        <r>
          <rPr>
            <sz val="10"/>
            <rFont val="Arial"/>
          </rPr>
          <t>La persona que ha respondido ha actualizado este valor.</t>
        </r>
      </text>
    </comment>
    <comment ref="G306" authorId="0">
      <text>
        <r>
          <rPr>
            <sz val="10"/>
            <rFont val="Arial"/>
          </rPr>
          <t>La persona que ha respondido ha actualizado este valor.</t>
        </r>
      </text>
    </comment>
    <comment ref="J306" authorId="0">
      <text>
        <r>
          <rPr>
            <sz val="10"/>
            <rFont val="Arial"/>
          </rPr>
          <t>La persona que ha respondido ha actualizado este valor.</t>
        </r>
      </text>
    </comment>
    <comment ref="F307" authorId="0">
      <text>
        <r>
          <rPr>
            <sz val="10"/>
            <rFont val="Arial"/>
          </rPr>
          <t>La persona que ha respondido ha actualizado este valor.</t>
        </r>
      </text>
    </comment>
    <comment ref="G307" authorId="0">
      <text>
        <r>
          <rPr>
            <sz val="10"/>
            <rFont val="Arial"/>
          </rPr>
          <t>La persona que ha respondido ha actualizado este valor.</t>
        </r>
      </text>
    </comment>
    <comment ref="J316" authorId="0">
      <text>
        <r>
          <rPr>
            <sz val="10"/>
            <rFont val="Arial"/>
          </rPr>
          <t>La persona que ha respondido ha actualizado este valor.</t>
        </r>
      </text>
    </comment>
    <comment ref="B326" authorId="0">
      <text>
        <r>
          <rPr>
            <sz val="10"/>
            <rFont val="Arial"/>
          </rPr>
          <t>La persona que ha respondido ha actualizado este valor.</t>
        </r>
      </text>
    </comment>
    <comment ref="C326" authorId="0">
      <text>
        <r>
          <rPr>
            <sz val="10"/>
            <rFont val="Arial"/>
          </rPr>
          <t>La persona que ha respondido ha actualizado este valor.</t>
        </r>
      </text>
    </comment>
    <comment ref="D326" authorId="0">
      <text>
        <r>
          <rPr>
            <sz val="10"/>
            <rFont val="Arial"/>
          </rPr>
          <t>La persona que ha respondido ha actualizado este valor.</t>
        </r>
      </text>
    </comment>
    <comment ref="E326" authorId="0">
      <text>
        <r>
          <rPr>
            <sz val="10"/>
            <rFont val="Arial"/>
          </rPr>
          <t>La persona que ha respondido ha actualizado este valor.</t>
        </r>
      </text>
    </comment>
    <comment ref="F326" authorId="0">
      <text>
        <r>
          <rPr>
            <sz val="10"/>
            <rFont val="Arial"/>
          </rPr>
          <t>La persona que ha respondido ha actualizado este valor.</t>
        </r>
      </text>
    </comment>
    <comment ref="G326" authorId="0">
      <text>
        <r>
          <rPr>
            <sz val="10"/>
            <rFont val="Arial"/>
          </rPr>
          <t>La persona que ha respondido ha actualizado este valor.</t>
        </r>
      </text>
    </comment>
    <comment ref="H326" authorId="0">
      <text>
        <r>
          <rPr>
            <sz val="10"/>
            <rFont val="Arial"/>
          </rPr>
          <t>La persona que ha respondido ha actualizado este valor.</t>
        </r>
      </text>
    </comment>
    <comment ref="I326" authorId="0">
      <text>
        <r>
          <rPr>
            <sz val="10"/>
            <rFont val="Arial"/>
          </rPr>
          <t>La persona que ha respondido ha actualizado este valor.</t>
        </r>
      </text>
    </comment>
    <comment ref="J326" authorId="0">
      <text>
        <r>
          <rPr>
            <sz val="10"/>
            <rFont val="Arial"/>
          </rPr>
          <t>La persona que ha respondido ha actualizado este valor.</t>
        </r>
      </text>
    </comment>
    <comment ref="K326" authorId="0">
      <text>
        <r>
          <rPr>
            <sz val="10"/>
            <rFont val="Arial"/>
          </rPr>
          <t>La persona que ha respondido ha actualizado este valor.</t>
        </r>
      </text>
    </comment>
    <comment ref="L326" authorId="0">
      <text>
        <r>
          <rPr>
            <sz val="10"/>
            <rFont val="Arial"/>
          </rPr>
          <t>La persona que ha respondido ha actualizado este valor.</t>
        </r>
      </text>
    </comment>
    <comment ref="C333" authorId="0">
      <text>
        <r>
          <rPr>
            <sz val="10"/>
            <rFont val="Arial"/>
          </rPr>
          <t>La persona que ha respondido ha actualizado este valor.</t>
        </r>
      </text>
    </comment>
    <comment ref="I333" authorId="0">
      <text>
        <r>
          <rPr>
            <sz val="10"/>
            <rFont val="Arial"/>
          </rPr>
          <t>La persona que ha respondido ha actualizado este valor.</t>
        </r>
      </text>
    </comment>
    <comment ref="J341" authorId="0">
      <text>
        <r>
          <rPr>
            <sz val="10"/>
            <rFont val="Arial"/>
          </rPr>
          <t>La persona que ha respondido ha actualizado este valor.</t>
        </r>
      </text>
    </comment>
    <comment ref="B353" authorId="0">
      <text>
        <r>
          <rPr>
            <sz val="10"/>
            <rFont val="Arial"/>
          </rPr>
          <t>La persona que ha respondido ha actualizado este valor.</t>
        </r>
      </text>
    </comment>
    <comment ref="C353" authorId="0">
      <text>
        <r>
          <rPr>
            <sz val="10"/>
            <rFont val="Arial"/>
          </rPr>
          <t>La persona que ha respondido ha actualizado este valor.</t>
        </r>
      </text>
    </comment>
    <comment ref="D353" authorId="0">
      <text>
        <r>
          <rPr>
            <sz val="10"/>
            <rFont val="Arial"/>
          </rPr>
          <t>La persona que ha respondido ha actualizado este valor.</t>
        </r>
      </text>
    </comment>
    <comment ref="F353" authorId="0">
      <text>
        <r>
          <rPr>
            <sz val="10"/>
            <rFont val="Arial"/>
          </rPr>
          <t>La persona que ha respondido ha actualizado este valor.</t>
        </r>
      </text>
    </comment>
    <comment ref="G353" authorId="0">
      <text>
        <r>
          <rPr>
            <sz val="10"/>
            <rFont val="Arial"/>
          </rPr>
          <t>La persona que ha respondido ha actualizado este valor.</t>
        </r>
      </text>
    </comment>
    <comment ref="I353" authorId="0">
      <text>
        <r>
          <rPr>
            <sz val="10"/>
            <rFont val="Arial"/>
          </rPr>
          <t>La persona que ha respondido ha actualizado este valor.</t>
        </r>
      </text>
    </comment>
    <comment ref="K353" authorId="0">
      <text>
        <r>
          <rPr>
            <sz val="10"/>
            <rFont val="Arial"/>
          </rPr>
          <t>La persona que ha respondido ha actualizado este valor.</t>
        </r>
      </text>
    </comment>
    <comment ref="B361" authorId="0">
      <text>
        <r>
          <rPr>
            <sz val="10"/>
            <rFont val="Arial"/>
          </rPr>
          <t>La persona que ha respondido ha actualizado este valor.</t>
        </r>
      </text>
    </comment>
    <comment ref="C361" authorId="0">
      <text>
        <r>
          <rPr>
            <sz val="10"/>
            <rFont val="Arial"/>
          </rPr>
          <t>La persona que ha respondido ha actualizado este valor.</t>
        </r>
      </text>
    </comment>
    <comment ref="E361" authorId="0">
      <text>
        <r>
          <rPr>
            <sz val="10"/>
            <rFont val="Arial"/>
          </rPr>
          <t>La persona que ha respondido ha actualizado este valor.</t>
        </r>
      </text>
    </comment>
    <comment ref="G361" authorId="0">
      <text>
        <r>
          <rPr>
            <sz val="10"/>
            <rFont val="Arial"/>
          </rPr>
          <t>La persona que ha respondido ha actualizado este valor.</t>
        </r>
      </text>
    </comment>
    <comment ref="J361" authorId="0">
      <text>
        <r>
          <rPr>
            <sz val="10"/>
            <rFont val="Arial"/>
          </rPr>
          <t>La persona que ha respondido ha actualizado este valor.</t>
        </r>
      </text>
    </comment>
    <comment ref="K361" authorId="0">
      <text>
        <r>
          <rPr>
            <sz val="10"/>
            <rFont val="Arial"/>
          </rPr>
          <t>La persona que ha respondido ha actualizado este valor.</t>
        </r>
      </text>
    </comment>
    <comment ref="B381" authorId="0">
      <text>
        <r>
          <rPr>
            <sz val="10"/>
            <rFont val="Arial"/>
          </rPr>
          <t>La persona que ha respondido ha actualizado este valor.</t>
        </r>
      </text>
    </comment>
    <comment ref="C381" authorId="0">
      <text>
        <r>
          <rPr>
            <sz val="10"/>
            <rFont val="Arial"/>
          </rPr>
          <t>La persona que ha respondido ha actualizado este valor.</t>
        </r>
      </text>
    </comment>
    <comment ref="D381" authorId="0">
      <text>
        <r>
          <rPr>
            <sz val="10"/>
            <rFont val="Arial"/>
          </rPr>
          <t>La persona que ha respondido ha actualizado este valor.</t>
        </r>
      </text>
    </comment>
    <comment ref="G381" authorId="0">
      <text>
        <r>
          <rPr>
            <sz val="10"/>
            <rFont val="Arial"/>
          </rPr>
          <t>La persona que ha respondido ha actualizado este valor.</t>
        </r>
      </text>
    </comment>
    <comment ref="I381" authorId="0">
      <text>
        <r>
          <rPr>
            <sz val="10"/>
            <rFont val="Arial"/>
          </rPr>
          <t>La persona que ha respondido ha actualizado este valor.</t>
        </r>
      </text>
    </comment>
    <comment ref="K381" authorId="0">
      <text>
        <r>
          <rPr>
            <sz val="10"/>
            <rFont val="Arial"/>
          </rPr>
          <t>La persona que ha respondido ha actualizado este valor.</t>
        </r>
      </text>
    </comment>
    <comment ref="B388" authorId="0">
      <text>
        <r>
          <rPr>
            <sz val="10"/>
            <rFont val="Arial"/>
          </rPr>
          <t>La persona que ha respondido ha actualizado este valor.</t>
        </r>
      </text>
    </comment>
    <comment ref="C388" authorId="0">
      <text>
        <r>
          <rPr>
            <sz val="10"/>
            <rFont val="Arial"/>
          </rPr>
          <t>La persona que ha respondido ha actualizado este valor.</t>
        </r>
      </text>
    </comment>
    <comment ref="D388" authorId="0">
      <text>
        <r>
          <rPr>
            <sz val="10"/>
            <rFont val="Arial"/>
          </rPr>
          <t>La persona que ha respondido ha actualizado este valor.</t>
        </r>
      </text>
    </comment>
    <comment ref="E388" authorId="0">
      <text>
        <r>
          <rPr>
            <sz val="10"/>
            <rFont val="Arial"/>
          </rPr>
          <t>La persona que ha respondido ha actualizado este valor.</t>
        </r>
      </text>
    </comment>
    <comment ref="G388" authorId="0">
      <text>
        <r>
          <rPr>
            <sz val="10"/>
            <rFont val="Arial"/>
          </rPr>
          <t>La persona que ha respondido ha actualizado este valor.</t>
        </r>
      </text>
    </comment>
    <comment ref="H388" authorId="0">
      <text>
        <r>
          <rPr>
            <sz val="10"/>
            <rFont val="Arial"/>
          </rPr>
          <t>La persona que ha respondido ha actualizado este valor.</t>
        </r>
      </text>
    </comment>
    <comment ref="I388" authorId="0">
      <text>
        <r>
          <rPr>
            <sz val="10"/>
            <rFont val="Arial"/>
          </rPr>
          <t>La persona que ha respondido ha actualizado este valor.</t>
        </r>
      </text>
    </comment>
    <comment ref="K388" authorId="0">
      <text>
        <r>
          <rPr>
            <sz val="10"/>
            <rFont val="Arial"/>
          </rPr>
          <t>La persona que ha respondido ha actualizado este valor.</t>
        </r>
      </text>
    </comment>
    <comment ref="J389" authorId="0">
      <text>
        <r>
          <rPr>
            <sz val="10"/>
            <rFont val="Arial"/>
          </rPr>
          <t>La persona que ha respondido ha actualizado este valor.</t>
        </r>
      </text>
    </comment>
    <comment ref="J399" authorId="0">
      <text>
        <r>
          <rPr>
            <sz val="10"/>
            <rFont val="Arial"/>
          </rPr>
          <t>La persona que ha respondido ha actualizado este valor.</t>
        </r>
      </text>
    </comment>
    <comment ref="K402" authorId="0">
      <text>
        <r>
          <rPr>
            <sz val="10"/>
            <rFont val="Arial"/>
          </rPr>
          <t>La persona que ha respondido ha actualizado este valor.</t>
        </r>
      </text>
    </comment>
    <comment ref="J418" authorId="0">
      <text>
        <r>
          <rPr>
            <sz val="10"/>
            <rFont val="Arial"/>
          </rPr>
          <t>La persona que ha respondido ha actualizado este valor.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6" authorId="0">
      <text>
        <r>
          <rPr>
            <sz val="10"/>
            <rFont val="Arial"/>
          </rPr>
          <t>La persona que ha respondido ha actualizado este valor.</t>
        </r>
      </text>
    </comment>
    <comment ref="I11" authorId="0">
      <text>
        <r>
          <rPr>
            <sz val="10"/>
            <rFont val="Arial"/>
          </rPr>
          <t>La persona que ha respondido ha actualizado este valor.</t>
        </r>
      </text>
    </comment>
    <comment ref="I14" authorId="0">
      <text>
        <r>
          <rPr>
            <sz val="10"/>
            <rFont val="Arial"/>
          </rPr>
          <t>La persona que ha respondido ha actualizado este valor.</t>
        </r>
      </text>
    </comment>
    <comment ref="B19" authorId="0">
      <text>
        <r>
          <rPr>
            <sz val="10"/>
            <rFont val="Arial"/>
          </rPr>
          <t>La persona que ha respondido ha actualizado este valor.</t>
        </r>
      </text>
    </comment>
    <comment ref="C19" authorId="0">
      <text>
        <r>
          <rPr>
            <sz val="10"/>
            <rFont val="Arial"/>
          </rPr>
          <t>La persona que ha respondido ha actualizado este valor.</t>
        </r>
      </text>
    </comment>
    <comment ref="D19" authorId="0">
      <text>
        <r>
          <rPr>
            <sz val="10"/>
            <rFont val="Arial"/>
          </rPr>
          <t>La persona que ha respondido ha actualizado este valor.</t>
        </r>
      </text>
    </comment>
    <comment ref="E19" authorId="0">
      <text>
        <r>
          <rPr>
            <sz val="10"/>
            <rFont val="Arial"/>
          </rPr>
          <t>La persona que ha respondido ha actualizado este valor.</t>
        </r>
      </text>
    </comment>
    <comment ref="F19" authorId="0">
      <text>
        <r>
          <rPr>
            <sz val="10"/>
            <rFont val="Arial"/>
          </rPr>
          <t>La persona que ha respondido ha actualizado este valor.</t>
        </r>
      </text>
    </comment>
    <comment ref="A42" authorId="0">
      <text>
        <r>
          <rPr>
            <sz val="10"/>
            <rFont val="Arial"/>
          </rPr>
          <t>La persona que ha respondido ha actualizado este valor.</t>
        </r>
      </text>
    </comment>
    <comment ref="B42" authorId="0">
      <text>
        <r>
          <rPr>
            <sz val="10"/>
            <rFont val="Arial"/>
          </rPr>
          <t>La persona que ha respondido ha actualizado este valor.</t>
        </r>
      </text>
    </comment>
    <comment ref="C42" authorId="0">
      <text>
        <r>
          <rPr>
            <sz val="10"/>
            <rFont val="Arial"/>
          </rPr>
          <t>La persona que ha respondido ha actualizado este valor.</t>
        </r>
      </text>
    </comment>
    <comment ref="D42" authorId="0">
      <text>
        <r>
          <rPr>
            <sz val="10"/>
            <rFont val="Arial"/>
          </rPr>
          <t>La persona que ha respondido ha actualizado este valor.</t>
        </r>
      </text>
    </comment>
    <comment ref="E42" authorId="0">
      <text>
        <r>
          <rPr>
            <sz val="10"/>
            <rFont val="Arial"/>
          </rPr>
          <t>La persona que ha respondido ha actualizado este valor.</t>
        </r>
      </text>
    </comment>
    <comment ref="F42" authorId="0">
      <text>
        <r>
          <rPr>
            <sz val="10"/>
            <rFont val="Arial"/>
          </rPr>
          <t>La persona que ha respondido ha actualizado este valor.</t>
        </r>
      </text>
    </comment>
    <comment ref="G42" authorId="0">
      <text>
        <r>
          <rPr>
            <sz val="10"/>
            <rFont val="Arial"/>
          </rPr>
          <t>La persona que ha respondido ha actualizado este valor.</t>
        </r>
      </text>
    </comment>
    <comment ref="H42" authorId="0">
      <text>
        <r>
          <rPr>
            <sz val="10"/>
            <rFont val="Arial"/>
          </rPr>
          <t>La persona que ha respondido ha actualizado este valor.</t>
        </r>
      </text>
    </comment>
    <comment ref="I44" authorId="0">
      <text>
        <r>
          <rPr>
            <sz val="10"/>
            <rFont val="Arial"/>
          </rPr>
          <t>La persona que ha respondido ha actualizado este valor.</t>
        </r>
      </text>
    </comment>
    <comment ref="A45" authorId="0">
      <text>
        <r>
          <rPr>
            <sz val="10"/>
            <rFont val="Arial"/>
          </rPr>
          <t>La persona que ha respondido ha actualizado este valor.</t>
        </r>
      </text>
    </comment>
    <comment ref="C45" authorId="0">
      <text>
        <r>
          <rPr>
            <sz val="10"/>
            <rFont val="Arial"/>
          </rPr>
          <t>La persona que ha respondido ha actualizado este valor.</t>
        </r>
      </text>
    </comment>
    <comment ref="D45" authorId="0">
      <text>
        <r>
          <rPr>
            <sz val="10"/>
            <rFont val="Arial"/>
          </rPr>
          <t>La persona que ha respondido ha actualizado este valor.</t>
        </r>
      </text>
    </comment>
    <comment ref="F45" authorId="0">
      <text>
        <r>
          <rPr>
            <sz val="10"/>
            <rFont val="Arial"/>
          </rPr>
          <t>La persona que ha respondido ha actualizado este valor.</t>
        </r>
      </text>
    </comment>
    <comment ref="G45" authorId="0">
      <text>
        <r>
          <rPr>
            <sz val="10"/>
            <rFont val="Arial"/>
          </rPr>
          <t>La persona que ha respondido ha actualizado este valor.</t>
        </r>
      </text>
    </comment>
    <comment ref="A53" authorId="0">
      <text>
        <r>
          <rPr>
            <sz val="10"/>
            <rFont val="Arial"/>
          </rPr>
          <t>La persona que ha respondido ha actualizado este valor.</t>
        </r>
      </text>
    </comment>
    <comment ref="C53" authorId="0">
      <text>
        <r>
          <rPr>
            <sz val="10"/>
            <rFont val="Arial"/>
          </rPr>
          <t>La persona que ha respondido ha actualizado este valor.</t>
        </r>
      </text>
    </comment>
    <comment ref="D53" authorId="0">
      <text>
        <r>
          <rPr>
            <sz val="10"/>
            <rFont val="Arial"/>
          </rPr>
          <t>La persona que ha respondido ha actualizado este valor.</t>
        </r>
      </text>
    </comment>
    <comment ref="E53" authorId="0">
      <text>
        <r>
          <rPr>
            <sz val="10"/>
            <rFont val="Arial"/>
          </rPr>
          <t>La persona que ha respondido ha actualizado este valor.</t>
        </r>
      </text>
    </comment>
    <comment ref="F53" authorId="0">
      <text>
        <r>
          <rPr>
            <sz val="10"/>
            <rFont val="Arial"/>
          </rPr>
          <t>La persona que ha respondido ha actualizado este valor.</t>
        </r>
      </text>
    </comment>
    <comment ref="A62" authorId="0">
      <text>
        <r>
          <rPr>
            <sz val="10"/>
            <rFont val="Arial"/>
          </rPr>
          <t>La persona que ha respondido ha actualizado este valor.</t>
        </r>
      </text>
    </comment>
    <comment ref="B62" authorId="0">
      <text>
        <r>
          <rPr>
            <sz val="10"/>
            <rFont val="Arial"/>
          </rPr>
          <t>La persona que ha respondido ha actualizado este valor.</t>
        </r>
      </text>
    </comment>
    <comment ref="C62" authorId="0">
      <text>
        <r>
          <rPr>
            <sz val="10"/>
            <rFont val="Arial"/>
          </rPr>
          <t>La persona que ha respondido ha actualizado este valor.</t>
        </r>
      </text>
    </comment>
    <comment ref="E62" authorId="0">
      <text>
        <r>
          <rPr>
            <sz val="10"/>
            <rFont val="Arial"/>
          </rPr>
          <t>La persona que ha respondido ha actualizado este valor.</t>
        </r>
      </text>
    </comment>
    <comment ref="F62" authorId="0">
      <text>
        <r>
          <rPr>
            <sz val="10"/>
            <rFont val="Arial"/>
          </rPr>
          <t>La persona que ha respondido ha actualizado este valor.</t>
        </r>
      </text>
    </comment>
    <comment ref="H62" authorId="0">
      <text>
        <r>
          <rPr>
            <sz val="10"/>
            <rFont val="Arial"/>
          </rPr>
          <t>La persona que ha respondido ha actualizado este valor.</t>
        </r>
      </text>
    </comment>
    <comment ref="A66" authorId="0">
      <text>
        <r>
          <rPr>
            <sz val="10"/>
            <rFont val="Arial"/>
          </rPr>
          <t>La persona que ha respondido ha actualizado este valor.</t>
        </r>
      </text>
    </comment>
    <comment ref="G66" authorId="0">
      <text>
        <r>
          <rPr>
            <sz val="10"/>
            <rFont val="Arial"/>
          </rPr>
          <t>La persona que ha respondido ha actualizado este valor.</t>
        </r>
      </text>
    </comment>
    <comment ref="A67" authorId="0">
      <text>
        <r>
          <rPr>
            <sz val="10"/>
            <rFont val="Arial"/>
          </rPr>
          <t>La persona que ha respondido ha actualizado este valor.</t>
        </r>
      </text>
    </comment>
    <comment ref="C67" authorId="0">
      <text>
        <r>
          <rPr>
            <sz val="10"/>
            <rFont val="Arial"/>
          </rPr>
          <t>La persona que ha respondido ha actualizado este valor.</t>
        </r>
      </text>
    </comment>
    <comment ref="E67" authorId="0">
      <text>
        <r>
          <rPr>
            <sz val="10"/>
            <rFont val="Arial"/>
          </rPr>
          <t>La persona que ha respondido ha actualizado este valor.</t>
        </r>
      </text>
    </comment>
    <comment ref="F67" authorId="0">
      <text>
        <r>
          <rPr>
            <sz val="10"/>
            <rFont val="Arial"/>
          </rPr>
          <t>La persona que ha respondido ha actualizado este valor.</t>
        </r>
      </text>
    </comment>
    <comment ref="G67" authorId="0">
      <text>
        <r>
          <rPr>
            <sz val="10"/>
            <rFont val="Arial"/>
          </rPr>
          <t>La persona que ha respondido ha actualizado este valor.</t>
        </r>
      </text>
    </comment>
    <comment ref="H67" authorId="0">
      <text>
        <r>
          <rPr>
            <sz val="10"/>
            <rFont val="Arial"/>
          </rPr>
          <t>La persona que ha respondido ha actualizado este valor.</t>
        </r>
      </text>
    </comment>
    <comment ref="A72" authorId="0">
      <text>
        <r>
          <rPr>
            <sz val="10"/>
            <rFont val="Arial"/>
          </rPr>
          <t>La persona que ha respondido ha actualizado este valor.</t>
        </r>
      </text>
    </comment>
    <comment ref="C72" authorId="0">
      <text>
        <r>
          <rPr>
            <sz val="10"/>
            <rFont val="Arial"/>
          </rPr>
          <t>La persona que ha respondido ha actualizado este valor.</t>
        </r>
      </text>
    </comment>
    <comment ref="B76" authorId="0">
      <text>
        <r>
          <rPr>
            <sz val="10"/>
            <rFont val="Arial"/>
          </rPr>
          <t>La persona que ha respondido ha actualizado este valor.</t>
        </r>
      </text>
    </comment>
    <comment ref="C76" authorId="0">
      <text>
        <r>
          <rPr>
            <sz val="10"/>
            <rFont val="Arial"/>
          </rPr>
          <t>La persona que ha respondido ha actualizado este valor.</t>
        </r>
      </text>
    </comment>
    <comment ref="D76" authorId="0">
      <text>
        <r>
          <rPr>
            <sz val="10"/>
            <rFont val="Arial"/>
          </rPr>
          <t>La persona que ha respondido ha actualizado este valor.</t>
        </r>
      </text>
    </comment>
    <comment ref="F76" authorId="0">
      <text>
        <r>
          <rPr>
            <sz val="10"/>
            <rFont val="Arial"/>
          </rPr>
          <t>La persona que ha respondido ha actualizado este valor.</t>
        </r>
      </text>
    </comment>
    <comment ref="G76" authorId="0">
      <text>
        <r>
          <rPr>
            <sz val="10"/>
            <rFont val="Arial"/>
          </rPr>
          <t>La persona que ha respondido ha actualizado este valor.</t>
        </r>
      </text>
    </comment>
    <comment ref="A78" authorId="0">
      <text>
        <r>
          <rPr>
            <sz val="10"/>
            <rFont val="Arial"/>
          </rPr>
          <t>La persona que ha respondido ha actualizado este valor.</t>
        </r>
      </text>
    </comment>
    <comment ref="B78" authorId="0">
      <text>
        <r>
          <rPr>
            <sz val="10"/>
            <rFont val="Arial"/>
          </rPr>
          <t>La persona que ha respondido ha actualizado este valor.</t>
        </r>
      </text>
    </comment>
    <comment ref="D78" authorId="0">
      <text>
        <r>
          <rPr>
            <sz val="10"/>
            <rFont val="Arial"/>
          </rPr>
          <t>La persona que ha respondido ha actualizado este valor.</t>
        </r>
      </text>
    </comment>
    <comment ref="E78" authorId="0">
      <text>
        <r>
          <rPr>
            <sz val="10"/>
            <rFont val="Arial"/>
          </rPr>
          <t>La persona que ha respondido ha actualizado este valor.</t>
        </r>
      </text>
    </comment>
    <comment ref="F78" authorId="0">
      <text>
        <r>
          <rPr>
            <sz val="10"/>
            <rFont val="Arial"/>
          </rPr>
          <t>La persona que ha respondido ha actualizado este valor.</t>
        </r>
      </text>
    </comment>
    <comment ref="G78" authorId="0">
      <text>
        <r>
          <rPr>
            <sz val="10"/>
            <rFont val="Arial"/>
          </rPr>
          <t>La persona que ha respondido ha actualizado este valor.</t>
        </r>
      </text>
    </comment>
    <comment ref="H78" authorId="0">
      <text>
        <r>
          <rPr>
            <sz val="10"/>
            <rFont val="Arial"/>
          </rPr>
          <t>La persona que ha respondido ha actualizado este valor.</t>
        </r>
      </text>
    </comment>
    <comment ref="A86" authorId="0">
      <text>
        <r>
          <rPr>
            <sz val="10"/>
            <rFont val="Arial"/>
          </rPr>
          <t>La persona que ha respondido ha actualizado este valor.</t>
        </r>
      </text>
    </comment>
    <comment ref="B86" authorId="0">
      <text>
        <r>
          <rPr>
            <sz val="10"/>
            <rFont val="Arial"/>
          </rPr>
          <t>La persona que ha respondido ha actualizado este valor.</t>
        </r>
      </text>
    </comment>
    <comment ref="C86" authorId="0">
      <text>
        <r>
          <rPr>
            <sz val="10"/>
            <rFont val="Arial"/>
          </rPr>
          <t>La persona que ha respondido ha actualizado este valor.</t>
        </r>
      </text>
    </comment>
    <comment ref="D86" authorId="0">
      <text>
        <r>
          <rPr>
            <sz val="10"/>
            <rFont val="Arial"/>
          </rPr>
          <t>La persona que ha respondido ha actualizado este valor.</t>
        </r>
      </text>
    </comment>
    <comment ref="E86" authorId="0">
      <text>
        <r>
          <rPr>
            <sz val="10"/>
            <rFont val="Arial"/>
          </rPr>
          <t>La persona que ha respondido ha actualizado este valor.</t>
        </r>
      </text>
    </comment>
    <comment ref="F86" authorId="0">
      <text>
        <r>
          <rPr>
            <sz val="10"/>
            <rFont val="Arial"/>
          </rPr>
          <t>La persona que ha respondido ha actualizado este valor.</t>
        </r>
      </text>
    </comment>
    <comment ref="A88" authorId="0">
      <text>
        <r>
          <rPr>
            <sz val="10"/>
            <rFont val="Arial"/>
          </rPr>
          <t>La persona que ha respondido ha actualizado este valor.</t>
        </r>
      </text>
    </comment>
    <comment ref="B88" authorId="0">
      <text>
        <r>
          <rPr>
            <sz val="10"/>
            <rFont val="Arial"/>
          </rPr>
          <t>La persona que ha respondido ha actualizado este valor.</t>
        </r>
      </text>
    </comment>
    <comment ref="C88" authorId="0">
      <text>
        <r>
          <rPr>
            <sz val="10"/>
            <rFont val="Arial"/>
          </rPr>
          <t>La persona que ha respondido ha actualizado este valor.</t>
        </r>
      </text>
    </comment>
    <comment ref="D88" authorId="0">
      <text>
        <r>
          <rPr>
            <sz val="10"/>
            <rFont val="Arial"/>
          </rPr>
          <t>La persona que ha respondido ha actualizado este valor.</t>
        </r>
      </text>
    </comment>
    <comment ref="E88" authorId="0">
      <text>
        <r>
          <rPr>
            <sz val="10"/>
            <rFont val="Arial"/>
          </rPr>
          <t>La persona que ha respondido ha actualizado este valor.</t>
        </r>
      </text>
    </comment>
    <comment ref="F88" authorId="0">
      <text>
        <r>
          <rPr>
            <sz val="10"/>
            <rFont val="Arial"/>
          </rPr>
          <t>La persona que ha respondido ha actualizado este valor.</t>
        </r>
      </text>
    </comment>
    <comment ref="G88" authorId="0">
      <text>
        <r>
          <rPr>
            <sz val="10"/>
            <rFont val="Arial"/>
          </rPr>
          <t>La persona que ha respondido ha actualizado este valor.</t>
        </r>
      </text>
    </comment>
    <comment ref="H88" authorId="0">
      <text>
        <r>
          <rPr>
            <sz val="10"/>
            <rFont val="Arial"/>
          </rPr>
          <t>La persona que ha respondido ha actualizado este valor.</t>
        </r>
      </text>
    </comment>
    <comment ref="A97" authorId="0">
      <text>
        <r>
          <rPr>
            <sz val="10"/>
            <rFont val="Arial"/>
          </rPr>
          <t>La persona que ha respondido ha actualizado este valor.</t>
        </r>
      </text>
    </comment>
    <comment ref="B97" authorId="0">
      <text>
        <r>
          <rPr>
            <sz val="10"/>
            <rFont val="Arial"/>
          </rPr>
          <t>La persona que ha respondido ha actualizado este valor.</t>
        </r>
      </text>
    </comment>
    <comment ref="C97" authorId="0">
      <text>
        <r>
          <rPr>
            <sz val="10"/>
            <rFont val="Arial"/>
          </rPr>
          <t>La persona que ha respondido ha actualizado este valor.</t>
        </r>
      </text>
    </comment>
    <comment ref="D97" authorId="0">
      <text>
        <r>
          <rPr>
            <sz val="10"/>
            <rFont val="Arial"/>
          </rPr>
          <t>La persona que ha respondido ha actualizado este valor.</t>
        </r>
      </text>
    </comment>
    <comment ref="F97" authorId="0">
      <text>
        <r>
          <rPr>
            <sz val="10"/>
            <rFont val="Arial"/>
          </rPr>
          <t>La persona que ha respondido ha actualizado este valor.</t>
        </r>
      </text>
    </comment>
    <comment ref="A114" authorId="0">
      <text>
        <r>
          <rPr>
            <sz val="10"/>
            <rFont val="Arial"/>
          </rPr>
          <t>La persona que ha respondido ha actualizado este valor.</t>
        </r>
      </text>
    </comment>
    <comment ref="B114" authorId="0">
      <text>
        <r>
          <rPr>
            <sz val="10"/>
            <rFont val="Arial"/>
          </rPr>
          <t>La persona que ha respondido ha actualizado este valor.</t>
        </r>
      </text>
    </comment>
    <comment ref="C114" authorId="0">
      <text>
        <r>
          <rPr>
            <sz val="10"/>
            <rFont val="Arial"/>
          </rPr>
          <t>La persona que ha respondido ha actualizado este valor.</t>
        </r>
      </text>
    </comment>
    <comment ref="D114" authorId="0">
      <text>
        <r>
          <rPr>
            <sz val="10"/>
            <rFont val="Arial"/>
          </rPr>
          <t>La persona que ha respondido ha actualizado este valor.</t>
        </r>
      </text>
    </comment>
    <comment ref="F114" authorId="0">
      <text>
        <r>
          <rPr>
            <sz val="10"/>
            <rFont val="Arial"/>
          </rPr>
          <t>La persona que ha respondido ha actualizado este valor.</t>
        </r>
      </text>
    </comment>
    <comment ref="G114" authorId="0">
      <text>
        <r>
          <rPr>
            <sz val="10"/>
            <rFont val="Arial"/>
          </rPr>
          <t>La persona que ha respondido ha actualizado este valor.</t>
        </r>
      </text>
    </comment>
    <comment ref="H114" authorId="0">
      <text>
        <r>
          <rPr>
            <sz val="10"/>
            <rFont val="Arial"/>
          </rPr>
          <t>La persona que ha respondido ha actualizado este valor.</t>
        </r>
      </text>
    </comment>
    <comment ref="I115" authorId="0">
      <text>
        <r>
          <rPr>
            <sz val="10"/>
            <rFont val="Arial"/>
          </rPr>
          <t>La persona que ha respondido ha actualizado este valor.</t>
        </r>
      </text>
    </comment>
    <comment ref="I126" authorId="0">
      <text>
        <r>
          <rPr>
            <sz val="10"/>
            <rFont val="Arial"/>
          </rPr>
          <t>La persona que ha respondido ha actualizado este valor.</t>
        </r>
      </text>
    </comment>
    <comment ref="A140" authorId="0">
      <text>
        <r>
          <rPr>
            <sz val="10"/>
            <rFont val="Arial"/>
          </rPr>
          <t>La persona que ha respondido ha actualizado este valor.</t>
        </r>
      </text>
    </comment>
    <comment ref="C140" authorId="0">
      <text>
        <r>
          <rPr>
            <sz val="10"/>
            <rFont val="Arial"/>
          </rPr>
          <t>La persona que ha respondido ha actualizado este valor.</t>
        </r>
      </text>
    </comment>
    <comment ref="D140" authorId="0">
      <text>
        <r>
          <rPr>
            <sz val="10"/>
            <rFont val="Arial"/>
          </rPr>
          <t>La persona que ha respondido ha actualizado este valor.</t>
        </r>
      </text>
    </comment>
    <comment ref="E140" authorId="0">
      <text>
        <r>
          <rPr>
            <sz val="10"/>
            <rFont val="Arial"/>
          </rPr>
          <t>La persona que ha respondido ha actualizado este valor.</t>
        </r>
      </text>
    </comment>
    <comment ref="F140" authorId="0">
      <text>
        <r>
          <rPr>
            <sz val="10"/>
            <rFont val="Arial"/>
          </rPr>
          <t>La persona que ha respondido ha actualizado este valor.</t>
        </r>
      </text>
    </comment>
    <comment ref="G140" authorId="0">
      <text>
        <r>
          <rPr>
            <sz val="10"/>
            <rFont val="Arial"/>
          </rPr>
          <t>La persona que ha respondido ha actualizado este valor.</t>
        </r>
      </text>
    </comment>
    <comment ref="H140" authorId="0">
      <text>
        <r>
          <rPr>
            <sz val="10"/>
            <rFont val="Arial"/>
          </rPr>
          <t>La persona que ha respondido ha actualizado este valor.</t>
        </r>
      </text>
    </comment>
    <comment ref="I165" authorId="0">
      <text>
        <r>
          <rPr>
            <sz val="10"/>
            <rFont val="Arial"/>
          </rPr>
          <t>La persona que ha respondido ha actualizado este valor.</t>
        </r>
      </text>
    </comment>
    <comment ref="A167" authorId="0">
      <text>
        <r>
          <rPr>
            <sz val="10"/>
            <rFont val="Arial"/>
          </rPr>
          <t>La persona que ha respondido ha actualizado este valor.</t>
        </r>
      </text>
    </comment>
    <comment ref="B167" authorId="0">
      <text>
        <r>
          <rPr>
            <sz val="10"/>
            <rFont val="Arial"/>
          </rPr>
          <t>La persona que ha respondido ha actualizado este valor.</t>
        </r>
      </text>
    </comment>
    <comment ref="C167" authorId="0">
      <text>
        <r>
          <rPr>
            <sz val="10"/>
            <rFont val="Arial"/>
          </rPr>
          <t>La persona que ha respondido ha actualizado este valor.</t>
        </r>
      </text>
    </comment>
    <comment ref="D167" authorId="0">
      <text>
        <r>
          <rPr>
            <sz val="10"/>
            <rFont val="Arial"/>
          </rPr>
          <t>La persona que ha respondido ha actualizado este valor.</t>
        </r>
      </text>
    </comment>
    <comment ref="E167" authorId="0">
      <text>
        <r>
          <rPr>
            <sz val="10"/>
            <rFont val="Arial"/>
          </rPr>
          <t>La persona que ha respondido ha actualizado este valor.</t>
        </r>
      </text>
    </comment>
    <comment ref="F167" authorId="0">
      <text>
        <r>
          <rPr>
            <sz val="10"/>
            <rFont val="Arial"/>
          </rPr>
          <t>La persona que ha respondido ha actualizado este valor.</t>
        </r>
      </text>
    </comment>
    <comment ref="H167" authorId="0">
      <text>
        <r>
          <rPr>
            <sz val="10"/>
            <rFont val="Arial"/>
          </rPr>
          <t>La persona que ha respondido ha actualizado este valor.</t>
        </r>
      </text>
    </comment>
    <comment ref="F172" authorId="0">
      <text>
        <r>
          <rPr>
            <sz val="10"/>
            <rFont val="Arial"/>
          </rPr>
          <t>La persona que ha respondido ha actualizado este valor.</t>
        </r>
      </text>
    </comment>
    <comment ref="G172" authorId="0">
      <text>
        <r>
          <rPr>
            <sz val="10"/>
            <rFont val="Arial"/>
          </rPr>
          <t>La persona que ha respondido ha actualizado este valor.</t>
        </r>
      </text>
    </comment>
    <comment ref="H172" authorId="0">
      <text>
        <r>
          <rPr>
            <sz val="10"/>
            <rFont val="Arial"/>
          </rPr>
          <t>La persona que ha respondido ha actualizado este valor.</t>
        </r>
      </text>
    </comment>
    <comment ref="A187" authorId="0">
      <text>
        <r>
          <rPr>
            <sz val="10"/>
            <rFont val="Arial"/>
          </rPr>
          <t>La persona que ha respondido ha actualizado este valor.</t>
        </r>
      </text>
    </comment>
    <comment ref="B187" authorId="0">
      <text>
        <r>
          <rPr>
            <sz val="10"/>
            <rFont val="Arial"/>
          </rPr>
          <t>La persona que ha respondido ha actualizado este valor.</t>
        </r>
      </text>
    </comment>
    <comment ref="C187" authorId="0">
      <text>
        <r>
          <rPr>
            <sz val="10"/>
            <rFont val="Arial"/>
          </rPr>
          <t>La persona que ha respondido ha actualizado este valor.</t>
        </r>
      </text>
    </comment>
    <comment ref="D187" authorId="0">
      <text>
        <r>
          <rPr>
            <sz val="10"/>
            <rFont val="Arial"/>
          </rPr>
          <t>La persona que ha respondido ha actualizado este valor.</t>
        </r>
      </text>
    </comment>
    <comment ref="G187" authorId="0">
      <text>
        <r>
          <rPr>
            <sz val="10"/>
            <rFont val="Arial"/>
          </rPr>
          <t>La persona que ha respondido ha actualizado este valor.</t>
        </r>
      </text>
    </comment>
    <comment ref="A189" authorId="0">
      <text>
        <r>
          <rPr>
            <sz val="10"/>
            <rFont val="Arial"/>
          </rPr>
          <t>La persona que ha respondido ha actualizado este valor.</t>
        </r>
      </text>
    </comment>
    <comment ref="C189" authorId="0">
      <text>
        <r>
          <rPr>
            <sz val="10"/>
            <rFont val="Arial"/>
          </rPr>
          <t>La persona que ha respondido ha actualizado este valor.</t>
        </r>
      </text>
    </comment>
    <comment ref="D189" authorId="0">
      <text>
        <r>
          <rPr>
            <sz val="10"/>
            <rFont val="Arial"/>
          </rPr>
          <t>La persona que ha respondido ha actualizado este valor.</t>
        </r>
      </text>
    </comment>
    <comment ref="E189" authorId="0">
      <text>
        <r>
          <rPr>
            <sz val="10"/>
            <rFont val="Arial"/>
          </rPr>
          <t>La persona que ha respondido ha actualizado este valor.</t>
        </r>
      </text>
    </comment>
    <comment ref="F189" authorId="0">
      <text>
        <r>
          <rPr>
            <sz val="10"/>
            <rFont val="Arial"/>
          </rPr>
          <t>La persona que ha respondido ha actualizado este valor.</t>
        </r>
      </text>
    </comment>
    <comment ref="A192" authorId="0">
      <text>
        <r>
          <rPr>
            <sz val="10"/>
            <rFont val="Arial"/>
          </rPr>
          <t>La persona que ha respondido ha actualizado este valor.</t>
        </r>
      </text>
    </comment>
    <comment ref="B192" authorId="0">
      <text>
        <r>
          <rPr>
            <sz val="10"/>
            <rFont val="Arial"/>
          </rPr>
          <t>La persona que ha respondido ha actualizado este valor.</t>
        </r>
      </text>
    </comment>
    <comment ref="C192" authorId="0">
      <text>
        <r>
          <rPr>
            <sz val="10"/>
            <rFont val="Arial"/>
          </rPr>
          <t>La persona que ha respondido ha actualizado este valor.</t>
        </r>
      </text>
    </comment>
    <comment ref="D192" authorId="0">
      <text>
        <r>
          <rPr>
            <sz val="10"/>
            <rFont val="Arial"/>
          </rPr>
          <t>La persona que ha respondido ha actualizado este valor.</t>
        </r>
      </text>
    </comment>
    <comment ref="E192" authorId="0">
      <text>
        <r>
          <rPr>
            <sz val="10"/>
            <rFont val="Arial"/>
          </rPr>
          <t>La persona que ha respondido ha actualizado este valor.</t>
        </r>
      </text>
    </comment>
    <comment ref="F192" authorId="0">
      <text>
        <r>
          <rPr>
            <sz val="10"/>
            <rFont val="Arial"/>
          </rPr>
          <t>La persona que ha respondido ha actualizado este valor.</t>
        </r>
      </text>
    </comment>
    <comment ref="G192" authorId="0">
      <text>
        <r>
          <rPr>
            <sz val="10"/>
            <rFont val="Arial"/>
          </rPr>
          <t>La persona que ha respondido ha actualizado este valor.</t>
        </r>
      </text>
    </comment>
    <comment ref="H192" authorId="0">
      <text>
        <r>
          <rPr>
            <sz val="10"/>
            <rFont val="Arial"/>
          </rPr>
          <t>La persona que ha respondido ha actualizado este valor.</t>
        </r>
      </text>
    </comment>
    <comment ref="A208" authorId="0">
      <text>
        <r>
          <rPr>
            <sz val="10"/>
            <rFont val="Arial"/>
          </rPr>
          <t>La persona que ha respondido ha actualizado este valor.</t>
        </r>
      </text>
    </comment>
    <comment ref="B208" authorId="0">
      <text>
        <r>
          <rPr>
            <sz val="10"/>
            <rFont val="Arial"/>
          </rPr>
          <t>La persona que ha respondido ha actualizado este valor.</t>
        </r>
      </text>
    </comment>
    <comment ref="C208" authorId="0">
      <text>
        <r>
          <rPr>
            <sz val="10"/>
            <rFont val="Arial"/>
          </rPr>
          <t>La persona que ha respondido ha actualizado este valor.</t>
        </r>
      </text>
    </comment>
    <comment ref="D208" authorId="0">
      <text>
        <r>
          <rPr>
            <sz val="10"/>
            <rFont val="Arial"/>
          </rPr>
          <t>La persona que ha respondido ha actualizado este valor.</t>
        </r>
      </text>
    </comment>
    <comment ref="E208" authorId="0">
      <text>
        <r>
          <rPr>
            <sz val="10"/>
            <rFont val="Arial"/>
          </rPr>
          <t>La persona que ha respondido ha actualizado este valor.</t>
        </r>
      </text>
    </comment>
    <comment ref="F208" authorId="0">
      <text>
        <r>
          <rPr>
            <sz val="10"/>
            <rFont val="Arial"/>
          </rPr>
          <t>La persona que ha respondido ha actualizado este valor.</t>
        </r>
      </text>
    </comment>
    <comment ref="G208" authorId="0">
      <text>
        <r>
          <rPr>
            <sz val="10"/>
            <rFont val="Arial"/>
          </rPr>
          <t>La persona que ha respondido ha actualizado este valor.</t>
        </r>
      </text>
    </comment>
    <comment ref="A219" authorId="0">
      <text>
        <r>
          <rPr>
            <sz val="10"/>
            <rFont val="Arial"/>
          </rPr>
          <t>La persona que ha respondido ha actualizado este valor.</t>
        </r>
      </text>
    </comment>
    <comment ref="C219" authorId="0">
      <text>
        <r>
          <rPr>
            <sz val="10"/>
            <rFont val="Arial"/>
          </rPr>
          <t>La persona que ha respondido ha actualizado este valor.</t>
        </r>
      </text>
    </comment>
    <comment ref="A222" authorId="0">
      <text>
        <r>
          <rPr>
            <sz val="10"/>
            <rFont val="Arial"/>
          </rPr>
          <t>La persona que ha respondido ha actualizado este valor.</t>
        </r>
      </text>
    </comment>
    <comment ref="B222" authorId="0">
      <text>
        <r>
          <rPr>
            <sz val="10"/>
            <rFont val="Arial"/>
          </rPr>
          <t>La persona que ha respondido ha actualizado este valor.</t>
        </r>
      </text>
    </comment>
    <comment ref="C222" authorId="0">
      <text>
        <r>
          <rPr>
            <sz val="10"/>
            <rFont val="Arial"/>
          </rPr>
          <t>La persona que ha respondido ha actualizado este valor.</t>
        </r>
      </text>
    </comment>
    <comment ref="D222" authorId="0">
      <text>
        <r>
          <rPr>
            <sz val="10"/>
            <rFont val="Arial"/>
          </rPr>
          <t>La persona que ha respondido ha actualizado este valor.</t>
        </r>
      </text>
    </comment>
    <comment ref="E222" authorId="0">
      <text>
        <r>
          <rPr>
            <sz val="10"/>
            <rFont val="Arial"/>
          </rPr>
          <t>La persona que ha respondido ha actualizado este valor.</t>
        </r>
      </text>
    </comment>
    <comment ref="H222" authorId="0">
      <text>
        <r>
          <rPr>
            <sz val="10"/>
            <rFont val="Arial"/>
          </rPr>
          <t>La persona que ha respondido ha actualizado este valor.</t>
        </r>
      </text>
    </comment>
    <comment ref="A237" authorId="0">
      <text>
        <r>
          <rPr>
            <sz val="10"/>
            <rFont val="Arial"/>
          </rPr>
          <t>La persona que ha respondido ha actualizado este valor.</t>
        </r>
      </text>
    </comment>
    <comment ref="B237" authorId="0">
      <text>
        <r>
          <rPr>
            <sz val="10"/>
            <rFont val="Arial"/>
          </rPr>
          <t>La persona que ha respondido ha actualizado este valor.</t>
        </r>
      </text>
    </comment>
    <comment ref="C237" authorId="0">
      <text>
        <r>
          <rPr>
            <sz val="10"/>
            <rFont val="Arial"/>
          </rPr>
          <t>La persona que ha respondido ha actualizado este valor.</t>
        </r>
      </text>
    </comment>
    <comment ref="D237" authorId="0">
      <text>
        <r>
          <rPr>
            <sz val="10"/>
            <rFont val="Arial"/>
          </rPr>
          <t>La persona que ha respondido ha actualizado este valor.</t>
        </r>
      </text>
    </comment>
    <comment ref="E237" authorId="0">
      <text>
        <r>
          <rPr>
            <sz val="10"/>
            <rFont val="Arial"/>
          </rPr>
          <t>La persona que ha respondido ha actualizado este valor.</t>
        </r>
      </text>
    </comment>
    <comment ref="F237" authorId="0">
      <text>
        <r>
          <rPr>
            <sz val="10"/>
            <rFont val="Arial"/>
          </rPr>
          <t>La persona que ha respondido ha actualizado este valor.</t>
        </r>
      </text>
    </comment>
    <comment ref="G237" authorId="0">
      <text>
        <r>
          <rPr>
            <sz val="10"/>
            <rFont val="Arial"/>
          </rPr>
          <t>La persona que ha respondido ha actualizado este valor.</t>
        </r>
      </text>
    </comment>
    <comment ref="H237" authorId="0">
      <text>
        <r>
          <rPr>
            <sz val="10"/>
            <rFont val="Arial"/>
          </rPr>
          <t>La persona que ha respondido ha actualizado este valor.</t>
        </r>
      </text>
    </comment>
    <comment ref="A238" authorId="0">
      <text>
        <r>
          <rPr>
            <sz val="10"/>
            <rFont val="Arial"/>
          </rPr>
          <t>La persona que ha respondido ha actualizado este valor.</t>
        </r>
      </text>
    </comment>
    <comment ref="B238" authorId="0">
      <text>
        <r>
          <rPr>
            <sz val="10"/>
            <rFont val="Arial"/>
          </rPr>
          <t>La persona que ha respondido ha actualizado este valor.</t>
        </r>
      </text>
    </comment>
    <comment ref="C238" authorId="0">
      <text>
        <r>
          <rPr>
            <sz val="10"/>
            <rFont val="Arial"/>
          </rPr>
          <t>La persona que ha respondido ha actualizado este valor.</t>
        </r>
      </text>
    </comment>
    <comment ref="E238" authorId="0">
      <text>
        <r>
          <rPr>
            <sz val="10"/>
            <rFont val="Arial"/>
          </rPr>
          <t>La persona que ha respondido ha actualizado este valor.</t>
        </r>
      </text>
    </comment>
    <comment ref="F238" authorId="0">
      <text>
        <r>
          <rPr>
            <sz val="10"/>
            <rFont val="Arial"/>
          </rPr>
          <t>La persona que ha respondido ha actualizado este valor.</t>
        </r>
      </text>
    </comment>
    <comment ref="I241" authorId="0">
      <text>
        <r>
          <rPr>
            <sz val="10"/>
            <rFont val="Arial"/>
          </rPr>
          <t>La persona que ha respondido ha actualizado este valor.</t>
        </r>
      </text>
    </comment>
    <comment ref="A251" authorId="0">
      <text>
        <r>
          <rPr>
            <sz val="10"/>
            <rFont val="Arial"/>
          </rPr>
          <t>La persona que ha respondido ha actualizado este valor.</t>
        </r>
      </text>
    </comment>
    <comment ref="B251" authorId="0">
      <text>
        <r>
          <rPr>
            <sz val="10"/>
            <rFont val="Arial"/>
          </rPr>
          <t>La persona que ha respondido ha actualizado este valor.</t>
        </r>
      </text>
    </comment>
    <comment ref="C251" authorId="0">
      <text>
        <r>
          <rPr>
            <sz val="10"/>
            <rFont val="Arial"/>
          </rPr>
          <t>La persona que ha respondido ha actualizado este valor.</t>
        </r>
      </text>
    </comment>
    <comment ref="D251" authorId="0">
      <text>
        <r>
          <rPr>
            <sz val="10"/>
            <rFont val="Arial"/>
          </rPr>
          <t>La persona que ha respondido ha actualizado este valor.</t>
        </r>
      </text>
    </comment>
    <comment ref="E251" authorId="0">
      <text>
        <r>
          <rPr>
            <sz val="10"/>
            <rFont val="Arial"/>
          </rPr>
          <t>La persona que ha respondido ha actualizado este valor.</t>
        </r>
      </text>
    </comment>
    <comment ref="F251" authorId="0">
      <text>
        <r>
          <rPr>
            <sz val="10"/>
            <rFont val="Arial"/>
          </rPr>
          <t>La persona que ha respondido ha actualizado este valor.</t>
        </r>
      </text>
    </comment>
    <comment ref="G251" authorId="0">
      <text>
        <r>
          <rPr>
            <sz val="10"/>
            <rFont val="Arial"/>
          </rPr>
          <t>La persona que ha respondido ha actualizado este valor.</t>
        </r>
      </text>
    </comment>
    <comment ref="D266" authorId="0">
      <text>
        <r>
          <rPr>
            <sz val="10"/>
            <rFont val="Arial"/>
          </rPr>
          <t>La persona que ha respondido ha actualizado este valor.</t>
        </r>
      </text>
    </comment>
    <comment ref="F266" authorId="0">
      <text>
        <r>
          <rPr>
            <sz val="10"/>
            <rFont val="Arial"/>
          </rPr>
          <t>La persona que ha respondido ha actualizado este valor.</t>
        </r>
      </text>
    </comment>
    <comment ref="A289" authorId="0">
      <text>
        <r>
          <rPr>
            <sz val="10"/>
            <rFont val="Arial"/>
          </rPr>
          <t>La persona que ha respondido ha actualizado este valor.</t>
        </r>
      </text>
    </comment>
    <comment ref="B289" authorId="0">
      <text>
        <r>
          <rPr>
            <sz val="10"/>
            <rFont val="Arial"/>
          </rPr>
          <t>La persona que ha respondido ha actualizado este valor.</t>
        </r>
      </text>
    </comment>
    <comment ref="C289" authorId="0">
      <text>
        <r>
          <rPr>
            <sz val="10"/>
            <rFont val="Arial"/>
          </rPr>
          <t>La persona que ha respondido ha actualizado este valor.</t>
        </r>
      </text>
    </comment>
    <comment ref="D289" authorId="0">
      <text>
        <r>
          <rPr>
            <sz val="10"/>
            <rFont val="Arial"/>
          </rPr>
          <t>La persona que ha respondido ha actualizado este valor.</t>
        </r>
      </text>
    </comment>
    <comment ref="E289" authorId="0">
      <text>
        <r>
          <rPr>
            <sz val="10"/>
            <rFont val="Arial"/>
          </rPr>
          <t>La persona que ha respondido ha actualizado este valor.</t>
        </r>
      </text>
    </comment>
    <comment ref="F289" authorId="0">
      <text>
        <r>
          <rPr>
            <sz val="10"/>
            <rFont val="Arial"/>
          </rPr>
          <t>La persona que ha respondido ha actualizado este valor.</t>
        </r>
      </text>
    </comment>
    <comment ref="G289" authorId="0">
      <text>
        <r>
          <rPr>
            <sz val="10"/>
            <rFont val="Arial"/>
          </rPr>
          <t>La persona que ha respondido ha actualizado este valor.</t>
        </r>
      </text>
    </comment>
    <comment ref="H289" authorId="0">
      <text>
        <r>
          <rPr>
            <sz val="10"/>
            <rFont val="Arial"/>
          </rPr>
          <t>La persona que ha respondido ha actualizado este valor.</t>
        </r>
      </text>
    </comment>
    <comment ref="A306" authorId="0">
      <text>
        <r>
          <rPr>
            <sz val="10"/>
            <rFont val="Arial"/>
          </rPr>
          <t>La persona que ha respondido ha actualizado este valor.</t>
        </r>
      </text>
    </comment>
    <comment ref="B306" authorId="0">
      <text>
        <r>
          <rPr>
            <sz val="10"/>
            <rFont val="Arial"/>
          </rPr>
          <t>La persona que ha respondido ha actualizado este valor.</t>
        </r>
      </text>
    </comment>
    <comment ref="C306" authorId="0">
      <text>
        <r>
          <rPr>
            <sz val="10"/>
            <rFont val="Arial"/>
          </rPr>
          <t>La persona que ha respondido ha actualizado este valor.</t>
        </r>
      </text>
    </comment>
    <comment ref="F306" authorId="0">
      <text>
        <r>
          <rPr>
            <sz val="10"/>
            <rFont val="Arial"/>
          </rPr>
          <t>La persona que ha respondido ha actualizado este valor.</t>
        </r>
      </text>
    </comment>
    <comment ref="E307" authorId="0">
      <text>
        <r>
          <rPr>
            <sz val="10"/>
            <rFont val="Arial"/>
          </rPr>
          <t>La persona que ha respondido ha actualizado este valor.</t>
        </r>
      </text>
    </comment>
    <comment ref="F307" authorId="0">
      <text>
        <r>
          <rPr>
            <sz val="10"/>
            <rFont val="Arial"/>
          </rPr>
          <t>La persona que ha respondido ha actualizado este valor.</t>
        </r>
      </text>
    </comment>
    <comment ref="A326" authorId="0">
      <text>
        <r>
          <rPr>
            <sz val="10"/>
            <rFont val="Arial"/>
          </rPr>
          <t>La persona que ha respondido ha actualizado este valor.</t>
        </r>
      </text>
    </comment>
    <comment ref="B326" authorId="0">
      <text>
        <r>
          <rPr>
            <sz val="10"/>
            <rFont val="Arial"/>
          </rPr>
          <t>La persona que ha respondido ha actualizado este valor.</t>
        </r>
      </text>
    </comment>
    <comment ref="C326" authorId="0">
      <text>
        <r>
          <rPr>
            <sz val="10"/>
            <rFont val="Arial"/>
          </rPr>
          <t>La persona que ha respondido ha actualizado este valor.</t>
        </r>
      </text>
    </comment>
    <comment ref="D326" authorId="0">
      <text>
        <r>
          <rPr>
            <sz val="10"/>
            <rFont val="Arial"/>
          </rPr>
          <t>La persona que ha respondido ha actualizado este valor.</t>
        </r>
      </text>
    </comment>
    <comment ref="E326" authorId="0">
      <text>
        <r>
          <rPr>
            <sz val="10"/>
            <rFont val="Arial"/>
          </rPr>
          <t>La persona que ha respondido ha actualizado este valor.</t>
        </r>
      </text>
    </comment>
    <comment ref="F326" authorId="0">
      <text>
        <r>
          <rPr>
            <sz val="10"/>
            <rFont val="Arial"/>
          </rPr>
          <t>La persona que ha respondido ha actualizado este valor.</t>
        </r>
      </text>
    </comment>
    <comment ref="G326" authorId="0">
      <text>
        <r>
          <rPr>
            <sz val="10"/>
            <rFont val="Arial"/>
          </rPr>
          <t>La persona que ha respondido ha actualizado este valor.</t>
        </r>
      </text>
    </comment>
    <comment ref="H326" authorId="0">
      <text>
        <r>
          <rPr>
            <sz val="10"/>
            <rFont val="Arial"/>
          </rPr>
          <t>La persona que ha respondido ha actualizado este valor.</t>
        </r>
      </text>
    </comment>
    <comment ref="I326" authorId="0">
      <text>
        <r>
          <rPr>
            <sz val="10"/>
            <rFont val="Arial"/>
          </rPr>
          <t>La persona que ha respondido ha actualizado este valor.</t>
        </r>
      </text>
    </comment>
    <comment ref="B333" authorId="0">
      <text>
        <r>
          <rPr>
            <sz val="10"/>
            <rFont val="Arial"/>
          </rPr>
          <t>La persona que ha respondido ha actualizado este valor.</t>
        </r>
      </text>
    </comment>
    <comment ref="H333" authorId="0">
      <text>
        <r>
          <rPr>
            <sz val="10"/>
            <rFont val="Arial"/>
          </rPr>
          <t>La persona que ha respondido ha actualizado este valor.</t>
        </r>
      </text>
    </comment>
    <comment ref="A361" authorId="0">
      <text>
        <r>
          <rPr>
            <sz val="10"/>
            <rFont val="Arial"/>
          </rPr>
          <t>La persona que ha respondido ha actualizado este valor.</t>
        </r>
      </text>
    </comment>
    <comment ref="B361" authorId="0">
      <text>
        <r>
          <rPr>
            <sz val="10"/>
            <rFont val="Arial"/>
          </rPr>
          <t>La persona que ha respondido ha actualizado este valor.</t>
        </r>
      </text>
    </comment>
    <comment ref="D361" authorId="0">
      <text>
        <r>
          <rPr>
            <sz val="10"/>
            <rFont val="Arial"/>
          </rPr>
          <t>La persona que ha respondido ha actualizado este valor.</t>
        </r>
      </text>
    </comment>
    <comment ref="F361" authorId="0">
      <text>
        <r>
          <rPr>
            <sz val="10"/>
            <rFont val="Arial"/>
          </rPr>
          <t>La persona que ha respondido ha actualizado este valor.</t>
        </r>
      </text>
    </comment>
    <comment ref="A381" authorId="0">
      <text>
        <r>
          <rPr>
            <sz val="10"/>
            <rFont val="Arial"/>
          </rPr>
          <t>La persona que ha respondido ha actualizado este valor.</t>
        </r>
      </text>
    </comment>
    <comment ref="B381" authorId="0">
      <text>
        <r>
          <rPr>
            <sz val="10"/>
            <rFont val="Arial"/>
          </rPr>
          <t>La persona que ha respondido ha actualizado este valor.</t>
        </r>
      </text>
    </comment>
    <comment ref="C381" authorId="0">
      <text>
        <r>
          <rPr>
            <sz val="10"/>
            <rFont val="Arial"/>
          </rPr>
          <t>La persona que ha respondido ha actualizado este valor.</t>
        </r>
      </text>
    </comment>
    <comment ref="F381" authorId="0">
      <text>
        <r>
          <rPr>
            <sz val="10"/>
            <rFont val="Arial"/>
          </rPr>
          <t>La persona que ha respondido ha actualizado este valor.</t>
        </r>
      </text>
    </comment>
    <comment ref="H381" authorId="0">
      <text>
        <r>
          <rPr>
            <sz val="10"/>
            <rFont val="Arial"/>
          </rPr>
          <t>La persona que ha respondido ha actualizado este valor.</t>
        </r>
      </text>
    </comment>
    <comment ref="A388" authorId="0">
      <text>
        <r>
          <rPr>
            <sz val="10"/>
            <rFont val="Arial"/>
          </rPr>
          <t>La persona que ha respondido ha actualizado este valor.</t>
        </r>
      </text>
    </comment>
    <comment ref="B388" authorId="0">
      <text>
        <r>
          <rPr>
            <sz val="10"/>
            <rFont val="Arial"/>
          </rPr>
          <t>La persona que ha respondido ha actualizado este valor.</t>
        </r>
      </text>
    </comment>
    <comment ref="C388" authorId="0">
      <text>
        <r>
          <rPr>
            <sz val="10"/>
            <rFont val="Arial"/>
          </rPr>
          <t>La persona que ha respondido ha actualizado este valor.</t>
        </r>
      </text>
    </comment>
    <comment ref="D388" authorId="0">
      <text>
        <r>
          <rPr>
            <sz val="10"/>
            <rFont val="Arial"/>
          </rPr>
          <t>La persona que ha respondido ha actualizado este valor.</t>
        </r>
      </text>
    </comment>
    <comment ref="F388" authorId="0">
      <text>
        <r>
          <rPr>
            <sz val="10"/>
            <rFont val="Arial"/>
          </rPr>
          <t>La persona que ha respondido ha actualizado este valor.</t>
        </r>
      </text>
    </comment>
    <comment ref="G388" authorId="0">
      <text>
        <r>
          <rPr>
            <sz val="10"/>
            <rFont val="Arial"/>
          </rPr>
          <t>La persona que ha respondido ha actualizado este valor.</t>
        </r>
      </text>
    </comment>
    <comment ref="H388" authorId="0">
      <text>
        <r>
          <rPr>
            <sz val="10"/>
            <rFont val="Arial"/>
          </rPr>
          <t>La persona que ha respondido ha actualizado este valor.</t>
        </r>
      </text>
    </comment>
  </commentList>
</comments>
</file>

<file path=xl/sharedStrings.xml><?xml version="1.0" encoding="utf-8"?>
<sst xmlns="http://schemas.openxmlformats.org/spreadsheetml/2006/main" count="7808" uniqueCount="943">
  <si>
    <t>Marca temporal</t>
  </si>
  <si>
    <t>PSOE</t>
  </si>
  <si>
    <t>PP</t>
  </si>
  <si>
    <t>Podemos</t>
  </si>
  <si>
    <t>IU</t>
  </si>
  <si>
    <t>UPyD</t>
  </si>
  <si>
    <t>Ciudadanos</t>
  </si>
  <si>
    <t>Partido Andalucista</t>
  </si>
  <si>
    <t>Vox</t>
  </si>
  <si>
    <t>¿Cuál será la participación el 22 de Marzo?</t>
  </si>
  <si>
    <t>¿Cuánto sumarán PP y PSOE?</t>
  </si>
  <si>
    <t>Nombre de usuario</t>
  </si>
  <si>
    <t>32.3</t>
  </si>
  <si>
    <t>25.5</t>
  </si>
  <si>
    <t>22.1</t>
  </si>
  <si>
    <t>5.0</t>
  </si>
  <si>
    <t>2.3</t>
  </si>
  <si>
    <t>4.5</t>
  </si>
  <si>
    <t>2.2</t>
  </si>
  <si>
    <t>0.90</t>
  </si>
  <si>
    <t>64.4</t>
  </si>
  <si>
    <t>57.8</t>
  </si>
  <si>
    <t>guerraperpetua</t>
  </si>
  <si>
    <t>1.5</t>
  </si>
  <si>
    <t>28.8</t>
  </si>
  <si>
    <t>17.5</t>
  </si>
  <si>
    <t>25.7</t>
  </si>
  <si>
    <t>4.3</t>
  </si>
  <si>
    <t>5.3</t>
  </si>
  <si>
    <t>6.4</t>
  </si>
  <si>
    <t>2.4</t>
  </si>
  <si>
    <t>74.3</t>
  </si>
  <si>
    <t>49.4</t>
  </si>
  <si>
    <t>74.82</t>
  </si>
  <si>
    <t>55.65</t>
  </si>
  <si>
    <t>30.1</t>
  </si>
  <si>
    <t>19.8</t>
  </si>
  <si>
    <t>21.5</t>
  </si>
  <si>
    <t>5.4</t>
  </si>
  <si>
    <t>3.6</t>
  </si>
  <si>
    <t>7.8</t>
  </si>
  <si>
    <t>2.7</t>
  </si>
  <si>
    <t>0.9</t>
  </si>
  <si>
    <t>78.5</t>
  </si>
  <si>
    <t>49.9</t>
  </si>
  <si>
    <t>nunme</t>
  </si>
  <si>
    <t>0.5</t>
  </si>
  <si>
    <t xml:space="preserve">ltbporto </t>
  </si>
  <si>
    <t>3.5</t>
  </si>
  <si>
    <t>8.5</t>
  </si>
  <si>
    <t>1.2</t>
  </si>
  <si>
    <t>Rafa Ribot</t>
  </si>
  <si>
    <t>Id_aquiordiazhernandez</t>
  </si>
  <si>
    <t>Calromm</t>
  </si>
  <si>
    <t>Guernika</t>
  </si>
  <si>
    <t>0.8</t>
  </si>
  <si>
    <t>javiperez</t>
  </si>
  <si>
    <t>acdcironmaiden</t>
  </si>
  <si>
    <t>23.2</t>
  </si>
  <si>
    <t>17.1</t>
  </si>
  <si>
    <t>25.4</t>
  </si>
  <si>
    <t>10.3</t>
  </si>
  <si>
    <t>3.7</t>
  </si>
  <si>
    <t>40.3</t>
  </si>
  <si>
    <t>javier_sant</t>
  </si>
  <si>
    <t>LeFlaneur87</t>
  </si>
  <si>
    <t>aeolo</t>
  </si>
  <si>
    <t>casanje@yahoo.es</t>
  </si>
  <si>
    <t>albertgz</t>
  </si>
  <si>
    <t>Luistoo</t>
  </si>
  <si>
    <t>melonar</t>
  </si>
  <si>
    <t>21.8</t>
  </si>
  <si>
    <t>22.0</t>
  </si>
  <si>
    <t>5.9</t>
  </si>
  <si>
    <t>3.8</t>
  </si>
  <si>
    <t>6.2</t>
  </si>
  <si>
    <t>54.1</t>
  </si>
  <si>
    <t>estoyquelopeto</t>
  </si>
  <si>
    <t>31.35</t>
  </si>
  <si>
    <t>23.02</t>
  </si>
  <si>
    <t>28.63</t>
  </si>
  <si>
    <t>3.54</t>
  </si>
  <si>
    <t>1.42</t>
  </si>
  <si>
    <t>7.45</t>
  </si>
  <si>
    <t>1.23</t>
  </si>
  <si>
    <t>0.67</t>
  </si>
  <si>
    <t>68.69</t>
  </si>
  <si>
    <t>54.37</t>
  </si>
  <si>
    <t>Radion</t>
  </si>
  <si>
    <t>Micrimi</t>
  </si>
  <si>
    <t>victorhs4</t>
  </si>
  <si>
    <t>ID_gpc0</t>
  </si>
  <si>
    <t>strelit</t>
  </si>
  <si>
    <t>Alberto</t>
  </si>
  <si>
    <t>33.5</t>
  </si>
  <si>
    <t>17.6</t>
  </si>
  <si>
    <t>6.5</t>
  </si>
  <si>
    <t>2.8</t>
  </si>
  <si>
    <t>68.5</t>
  </si>
  <si>
    <t>58.9</t>
  </si>
  <si>
    <t>Francisco Javier Palomino Gómez</t>
  </si>
  <si>
    <t>ArielVenez</t>
  </si>
  <si>
    <t>12.5</t>
  </si>
  <si>
    <t>1.8</t>
  </si>
  <si>
    <t>7.5</t>
  </si>
  <si>
    <t>manolo30</t>
  </si>
  <si>
    <t>29.8</t>
  </si>
  <si>
    <t>21.4</t>
  </si>
  <si>
    <t>23.6</t>
  </si>
  <si>
    <t>5.6</t>
  </si>
  <si>
    <t>2.0</t>
  </si>
  <si>
    <t>10.4</t>
  </si>
  <si>
    <t>2.1</t>
  </si>
  <si>
    <t>0.4</t>
  </si>
  <si>
    <t>joselu</t>
  </si>
  <si>
    <t>33.4</t>
  </si>
  <si>
    <t>26.7</t>
  </si>
  <si>
    <t>9.8</t>
  </si>
  <si>
    <t>4.1</t>
  </si>
  <si>
    <t>0.7</t>
  </si>
  <si>
    <t>71.8</t>
  </si>
  <si>
    <t>60.1</t>
  </si>
  <si>
    <t>asallaor</t>
  </si>
  <si>
    <t>adclm</t>
  </si>
  <si>
    <t>Ilwe</t>
  </si>
  <si>
    <t>23.1</t>
  </si>
  <si>
    <t>19.1</t>
  </si>
  <si>
    <t>7.2</t>
  </si>
  <si>
    <t>2.9</t>
  </si>
  <si>
    <t>8.9</t>
  </si>
  <si>
    <t>55.4</t>
  </si>
  <si>
    <t>Tarraco_1</t>
  </si>
  <si>
    <t>27.8</t>
  </si>
  <si>
    <t>21.3</t>
  </si>
  <si>
    <t>23.5</t>
  </si>
  <si>
    <t>1.4</t>
  </si>
  <si>
    <t>0.3</t>
  </si>
  <si>
    <t>ID_lasruinasdecalamo</t>
  </si>
  <si>
    <t>mou86</t>
  </si>
  <si>
    <t>32.5</t>
  </si>
  <si>
    <t>23.4</t>
  </si>
  <si>
    <t>22.6</t>
  </si>
  <si>
    <t>3.4</t>
  </si>
  <si>
    <t>7.1</t>
  </si>
  <si>
    <t>1.3</t>
  </si>
  <si>
    <t>75.6</t>
  </si>
  <si>
    <t>55.9</t>
  </si>
  <si>
    <t>jack_fc</t>
  </si>
  <si>
    <t>lopezfly</t>
  </si>
  <si>
    <t>34.8</t>
  </si>
  <si>
    <t>28.3</t>
  </si>
  <si>
    <t>15.4</t>
  </si>
  <si>
    <t>5.5</t>
  </si>
  <si>
    <t>8.1</t>
  </si>
  <si>
    <t>69.3</t>
  </si>
  <si>
    <t>63.1</t>
  </si>
  <si>
    <t>andreszancada</t>
  </si>
  <si>
    <t>PedroAntic</t>
  </si>
  <si>
    <t>andresperezmartinez</t>
  </si>
  <si>
    <t>davidizki</t>
  </si>
  <si>
    <t>quien75</t>
  </si>
  <si>
    <t>MarcosR</t>
  </si>
  <si>
    <t>34.6</t>
  </si>
  <si>
    <t>18.1</t>
  </si>
  <si>
    <t>7.3</t>
  </si>
  <si>
    <t>10.6</t>
  </si>
  <si>
    <t>1.1</t>
  </si>
  <si>
    <t>68.7</t>
  </si>
  <si>
    <t>57.7</t>
  </si>
  <si>
    <t>Tunheitor</t>
  </si>
  <si>
    <t>31.7</t>
  </si>
  <si>
    <t>25.3</t>
  </si>
  <si>
    <t>6.7</t>
  </si>
  <si>
    <t>9.5</t>
  </si>
  <si>
    <t>72.7</t>
  </si>
  <si>
    <t>SupraLegem</t>
  </si>
  <si>
    <t>22.5</t>
  </si>
  <si>
    <t>canameron</t>
  </si>
  <si>
    <t>0.2</t>
  </si>
  <si>
    <t>kailscillo</t>
  </si>
  <si>
    <t>0.1</t>
  </si>
  <si>
    <t>rocky91</t>
  </si>
  <si>
    <t>30.5</t>
  </si>
  <si>
    <t>24.5</t>
  </si>
  <si>
    <t>20.7</t>
  </si>
  <si>
    <t>6.1</t>
  </si>
  <si>
    <t>8.3</t>
  </si>
  <si>
    <t>3.1</t>
  </si>
  <si>
    <t>60.9</t>
  </si>
  <si>
    <t>jose98534@gmail.com</t>
  </si>
  <si>
    <t>victormar11</t>
  </si>
  <si>
    <t>Kikealbatera</t>
  </si>
  <si>
    <t>2.5</t>
  </si>
  <si>
    <t>HerodotoH</t>
  </si>
  <si>
    <t>centenario</t>
  </si>
  <si>
    <t>20.6</t>
  </si>
  <si>
    <t>4.6</t>
  </si>
  <si>
    <t>0.6</t>
  </si>
  <si>
    <t>71.1</t>
  </si>
  <si>
    <t>51.6</t>
  </si>
  <si>
    <t>MarcosReinosa</t>
  </si>
  <si>
    <t>AGR_Ubeda</t>
  </si>
  <si>
    <t>anonimo</t>
  </si>
  <si>
    <t>Garikowitz</t>
  </si>
  <si>
    <t>ID_carretie</t>
  </si>
  <si>
    <t>69.5</t>
  </si>
  <si>
    <t>66.4</t>
  </si>
  <si>
    <t>Id_greenhouse</t>
  </si>
  <si>
    <t>Araknite</t>
  </si>
  <si>
    <t>jorge</t>
  </si>
  <si>
    <t>antongg</t>
  </si>
  <si>
    <t>37.5</t>
  </si>
  <si>
    <t>4.15</t>
  </si>
  <si>
    <t>6.3</t>
  </si>
  <si>
    <t>3.05</t>
  </si>
  <si>
    <t>1.76</t>
  </si>
  <si>
    <t>85.75</t>
  </si>
  <si>
    <t>56.8</t>
  </si>
  <si>
    <t>ID_jesuscaldern</t>
  </si>
  <si>
    <t>andaluciazas</t>
  </si>
  <si>
    <t>manu2000</t>
  </si>
  <si>
    <t>joselucky</t>
  </si>
  <si>
    <t>SANTIAGO2015</t>
  </si>
  <si>
    <t>creator</t>
  </si>
  <si>
    <t>34.5</t>
  </si>
  <si>
    <t>18.6</t>
  </si>
  <si>
    <t>1.7</t>
  </si>
  <si>
    <t>61.5</t>
  </si>
  <si>
    <t>knickers10</t>
  </si>
  <si>
    <t>CriquetCat</t>
  </si>
  <si>
    <t>hmarrero@ull.es</t>
  </si>
  <si>
    <t>32.6</t>
  </si>
  <si>
    <t>15.7</t>
  </si>
  <si>
    <t>12.2</t>
  </si>
  <si>
    <t>67.8</t>
  </si>
  <si>
    <t>48.3</t>
  </si>
  <si>
    <t>mariajomj@yahoo.es</t>
  </si>
  <si>
    <t>56.5</t>
  </si>
  <si>
    <t>danielseco81</t>
  </si>
  <si>
    <t>bernimozer</t>
  </si>
  <si>
    <t>32.8</t>
  </si>
  <si>
    <t>24.4</t>
  </si>
  <si>
    <t>21.1</t>
  </si>
  <si>
    <t>6.9</t>
  </si>
  <si>
    <t>68.3</t>
  </si>
  <si>
    <t>ID_jorocalvo</t>
  </si>
  <si>
    <t>cateto_a_babor</t>
  </si>
  <si>
    <t>xirivia01</t>
  </si>
  <si>
    <t>Hythlodaeo</t>
  </si>
  <si>
    <t>30.53</t>
  </si>
  <si>
    <t>20.51</t>
  </si>
  <si>
    <t>25.33</t>
  </si>
  <si>
    <t>2.45</t>
  </si>
  <si>
    <t>8.66</t>
  </si>
  <si>
    <t>1.93</t>
  </si>
  <si>
    <t>0.52</t>
  </si>
  <si>
    <t>81.43</t>
  </si>
  <si>
    <t>51.4</t>
  </si>
  <si>
    <t>ID_Vicente.nedor</t>
  </si>
  <si>
    <t>aronfenix</t>
  </si>
  <si>
    <t>35.4</t>
  </si>
  <si>
    <t>27.1</t>
  </si>
  <si>
    <t>14.7</t>
  </si>
  <si>
    <t>11.7</t>
  </si>
  <si>
    <t>62.5</t>
  </si>
  <si>
    <t>pamplonica1981</t>
  </si>
  <si>
    <t>id_pascualeb</t>
  </si>
  <si>
    <t>trapseiablog</t>
  </si>
  <si>
    <t>37.2</t>
  </si>
  <si>
    <t>31.2</t>
  </si>
  <si>
    <t>19.6</t>
  </si>
  <si>
    <t>4.4</t>
  </si>
  <si>
    <t>16.2</t>
  </si>
  <si>
    <t>70.1</t>
  </si>
  <si>
    <t>70.3</t>
  </si>
  <si>
    <t>Maria_carmenchu</t>
  </si>
  <si>
    <t>ID_jose.sevilla1</t>
  </si>
  <si>
    <t>3.2</t>
  </si>
  <si>
    <t>Carlos_EPUJSV</t>
  </si>
  <si>
    <t>juanmat2</t>
  </si>
  <si>
    <t>Jagarbet</t>
  </si>
  <si>
    <t>olimpico</t>
  </si>
  <si>
    <t>35.2</t>
  </si>
  <si>
    <t>29.7</t>
  </si>
  <si>
    <t>3.3</t>
  </si>
  <si>
    <t>64.8</t>
  </si>
  <si>
    <t>64.9</t>
  </si>
  <si>
    <t>gestas89</t>
  </si>
  <si>
    <t>AntonioFI</t>
  </si>
  <si>
    <t>no_puedor</t>
  </si>
  <si>
    <t>stivi</t>
  </si>
  <si>
    <t>elbarrilete</t>
  </si>
  <si>
    <t>joan8005</t>
  </si>
  <si>
    <t>33.6</t>
  </si>
  <si>
    <t>28.7</t>
  </si>
  <si>
    <t>18.2</t>
  </si>
  <si>
    <t>67.1</t>
  </si>
  <si>
    <t>52.3</t>
  </si>
  <si>
    <t>dsnacho</t>
  </si>
  <si>
    <t>36.5</t>
  </si>
  <si>
    <t>ernestogambin</t>
  </si>
  <si>
    <t>Alvarakis</t>
  </si>
  <si>
    <t>juanrig</t>
  </si>
  <si>
    <t>igorballes</t>
  </si>
  <si>
    <t>LuisTribunal</t>
  </si>
  <si>
    <t>22.8</t>
  </si>
  <si>
    <t>24.1</t>
  </si>
  <si>
    <t>9.3</t>
  </si>
  <si>
    <t>1.9</t>
  </si>
  <si>
    <t>46.9</t>
  </si>
  <si>
    <t>joantapiallorens@gmail.com</t>
  </si>
  <si>
    <t>UNIONISTA LIBERAL</t>
  </si>
  <si>
    <t>OpinadorDeTodo</t>
  </si>
  <si>
    <t>24.8</t>
  </si>
  <si>
    <t>17.3</t>
  </si>
  <si>
    <t>66.5</t>
  </si>
  <si>
    <t>j.fernando71se</t>
  </si>
  <si>
    <t>demadrid</t>
  </si>
  <si>
    <t>29.1</t>
  </si>
  <si>
    <t>26.4</t>
  </si>
  <si>
    <t>5.2</t>
  </si>
  <si>
    <t>4.2</t>
  </si>
  <si>
    <t>68.8</t>
  </si>
  <si>
    <t>55.2</t>
  </si>
  <si>
    <t>estadistico_1</t>
  </si>
  <si>
    <t>fulano mengano</t>
  </si>
  <si>
    <t>36.1</t>
  </si>
  <si>
    <t>9.2</t>
  </si>
  <si>
    <t>josan</t>
  </si>
  <si>
    <t>tnucsoid</t>
  </si>
  <si>
    <t>Juan</t>
  </si>
  <si>
    <t>jaime_uno</t>
  </si>
  <si>
    <t>asdfg</t>
  </si>
  <si>
    <t>sjvalleorero</t>
  </si>
  <si>
    <t>Cifrero</t>
  </si>
  <si>
    <t>HASMAD</t>
  </si>
  <si>
    <t>ID_cpintorvillar</t>
  </si>
  <si>
    <t>Inigoherbosa</t>
  </si>
  <si>
    <t>emprendiego@gmaim</t>
  </si>
  <si>
    <t>penike59</t>
  </si>
  <si>
    <t>juanen7</t>
  </si>
  <si>
    <t>33.2</t>
  </si>
  <si>
    <t>6.8</t>
  </si>
  <si>
    <t>55.8</t>
  </si>
  <si>
    <t>Celoriu</t>
  </si>
  <si>
    <t>28.5</t>
  </si>
  <si>
    <t>19.7</t>
  </si>
  <si>
    <t>10.9</t>
  </si>
  <si>
    <t>48.2</t>
  </si>
  <si>
    <t>Alex1214</t>
  </si>
  <si>
    <t>ID_martinezbernet</t>
  </si>
  <si>
    <t>Alberto electoral</t>
  </si>
  <si>
    <t xml:space="preserve">Miguel Angel </t>
  </si>
  <si>
    <t>dabilopez</t>
  </si>
  <si>
    <t>30.9</t>
  </si>
  <si>
    <t>7.6</t>
  </si>
  <si>
    <t>4.7</t>
  </si>
  <si>
    <t>5.8</t>
  </si>
  <si>
    <t>48.4</t>
  </si>
  <si>
    <t>Chickytinhicks</t>
  </si>
  <si>
    <t>fvazquez</t>
  </si>
  <si>
    <t>36.42</t>
  </si>
  <si>
    <t>24.88</t>
  </si>
  <si>
    <t>21.44</t>
  </si>
  <si>
    <t>7.19</t>
  </si>
  <si>
    <t>2.99</t>
  </si>
  <si>
    <t>6.86</t>
  </si>
  <si>
    <t>1.44</t>
  </si>
  <si>
    <t>0.56</t>
  </si>
  <si>
    <t>76.23</t>
  </si>
  <si>
    <t>61.3</t>
  </si>
  <si>
    <t>mielin</t>
  </si>
  <si>
    <t>Oliver</t>
  </si>
  <si>
    <t>pmscanarias</t>
  </si>
  <si>
    <t>azotedeherejes</t>
  </si>
  <si>
    <t>AquelOtro</t>
  </si>
  <si>
    <t>24.7</t>
  </si>
  <si>
    <t>18.5</t>
  </si>
  <si>
    <t>26.2</t>
  </si>
  <si>
    <t>16.8</t>
  </si>
  <si>
    <t>43.2</t>
  </si>
  <si>
    <t>mijares</t>
  </si>
  <si>
    <t>ID_forosmf</t>
  </si>
  <si>
    <t>alediatri</t>
  </si>
  <si>
    <t>txaras</t>
  </si>
  <si>
    <t>75.7</t>
  </si>
  <si>
    <t>46.5</t>
  </si>
  <si>
    <t>xejose@hotmail.com</t>
  </si>
  <si>
    <t>gramsciano</t>
  </si>
  <si>
    <t>27.5</t>
  </si>
  <si>
    <t>50.5</t>
  </si>
  <si>
    <t>jgaupp</t>
  </si>
  <si>
    <t>5.1</t>
  </si>
  <si>
    <t>borjamuinos</t>
  </si>
  <si>
    <t>ID_juanjomedero</t>
  </si>
  <si>
    <t>73.2</t>
  </si>
  <si>
    <t>id_didanisa</t>
  </si>
  <si>
    <t>alamagar</t>
  </si>
  <si>
    <t>34.7</t>
  </si>
  <si>
    <t>19.2</t>
  </si>
  <si>
    <t>73.4</t>
  </si>
  <si>
    <t>60.4</t>
  </si>
  <si>
    <t>braisgg</t>
  </si>
  <si>
    <t>isaacccastejon@hotmail.com</t>
  </si>
  <si>
    <t>IsaacM</t>
  </si>
  <si>
    <t>Id_palomarparedes</t>
  </si>
  <si>
    <t>angel2312</t>
  </si>
  <si>
    <t>miqui93</t>
  </si>
  <si>
    <t>victor taibo</t>
  </si>
  <si>
    <t>jotakno</t>
  </si>
  <si>
    <t>Ainhoa</t>
  </si>
  <si>
    <t>30.3</t>
  </si>
  <si>
    <t>22.4</t>
  </si>
  <si>
    <t>20.1</t>
  </si>
  <si>
    <t>52.7</t>
  </si>
  <si>
    <t>siPODEMOS</t>
  </si>
  <si>
    <t>ID_rjescriva</t>
  </si>
  <si>
    <t>.5</t>
  </si>
  <si>
    <t>mvillarino</t>
  </si>
  <si>
    <t>20.3</t>
  </si>
  <si>
    <t>29.4</t>
  </si>
  <si>
    <t>71.7</t>
  </si>
  <si>
    <t>49.1</t>
  </si>
  <si>
    <t>Enki_Nudimmud</t>
  </si>
  <si>
    <t>IsaacParejo</t>
  </si>
  <si>
    <t>Tranviarojo</t>
  </si>
  <si>
    <t>ernestoatl</t>
  </si>
  <si>
    <t>ID_lqsatbbt</t>
  </si>
  <si>
    <t>32.9</t>
  </si>
  <si>
    <t>19.9</t>
  </si>
  <si>
    <t>3.9</t>
  </si>
  <si>
    <t>4.0</t>
  </si>
  <si>
    <t>69.0</t>
  </si>
  <si>
    <t>jeongchi</t>
  </si>
  <si>
    <t>9.7</t>
  </si>
  <si>
    <t>63.2</t>
  </si>
  <si>
    <t>Pumapre</t>
  </si>
  <si>
    <t>pepeconil</t>
  </si>
  <si>
    <t>Despertarya</t>
  </si>
  <si>
    <t>54.8</t>
  </si>
  <si>
    <t>javielito</t>
  </si>
  <si>
    <t>29.5</t>
  </si>
  <si>
    <t>20.2</t>
  </si>
  <si>
    <t>49.7</t>
  </si>
  <si>
    <t>barrakoniano</t>
  </si>
  <si>
    <t>paco</t>
  </si>
  <si>
    <t>Jesus</t>
  </si>
  <si>
    <t>EMEGECE</t>
  </si>
  <si>
    <t>21.2</t>
  </si>
  <si>
    <t>78.4</t>
  </si>
  <si>
    <t>diegubbus</t>
  </si>
  <si>
    <t>Izi</t>
  </si>
  <si>
    <t>JoseFco</t>
  </si>
  <si>
    <t>marferen63</t>
  </si>
  <si>
    <t>guiller_dn</t>
  </si>
  <si>
    <t>13.5</t>
  </si>
  <si>
    <t>gasteiztarra</t>
  </si>
  <si>
    <t>21.9</t>
  </si>
  <si>
    <t>69.1</t>
  </si>
  <si>
    <t>DORAEM0N</t>
  </si>
  <si>
    <t>andaluz7</t>
  </si>
  <si>
    <t>1.6</t>
  </si>
  <si>
    <t>Nonnair</t>
  </si>
  <si>
    <t>Einaudista</t>
  </si>
  <si>
    <t>Castor</t>
  </si>
  <si>
    <t>pltologo_madrid</t>
  </si>
  <si>
    <t>solidare</t>
  </si>
  <si>
    <t>FJ Ranea</t>
  </si>
  <si>
    <t>gasta</t>
  </si>
  <si>
    <t>27.3</t>
  </si>
  <si>
    <t>10.7</t>
  </si>
  <si>
    <t>72.1</t>
  </si>
  <si>
    <t>FelipeAlMoreno</t>
  </si>
  <si>
    <t>lisufelligus</t>
  </si>
  <si>
    <t>burgales95</t>
  </si>
  <si>
    <t>28.4</t>
  </si>
  <si>
    <t>19.3</t>
  </si>
  <si>
    <t>7.7</t>
  </si>
  <si>
    <t>47.7</t>
  </si>
  <si>
    <t>marcos.ortega.hortas@gmail.com</t>
  </si>
  <si>
    <t>malaguita87</t>
  </si>
  <si>
    <t>jlgallego@topseis.com</t>
  </si>
  <si>
    <t>pablopotums@gmail.com</t>
  </si>
  <si>
    <t>ID_mserranoruiz</t>
  </si>
  <si>
    <t>55.1</t>
  </si>
  <si>
    <t>ramosocio</t>
  </si>
  <si>
    <t>jotalc</t>
  </si>
  <si>
    <t>27.2</t>
  </si>
  <si>
    <t>18.4</t>
  </si>
  <si>
    <t>7.4</t>
  </si>
  <si>
    <t>45.6</t>
  </si>
  <si>
    <t>Holmista</t>
  </si>
  <si>
    <t>kazadorng</t>
  </si>
  <si>
    <t>15.6</t>
  </si>
  <si>
    <t>9.9</t>
  </si>
  <si>
    <t>61.8</t>
  </si>
  <si>
    <t>antoniosc_95</t>
  </si>
  <si>
    <t>0.75</t>
  </si>
  <si>
    <t xml:space="preserve">pepesanpedro </t>
  </si>
  <si>
    <t>Mallorquí</t>
  </si>
  <si>
    <t>29.9</t>
  </si>
  <si>
    <t>24.6</t>
  </si>
  <si>
    <t>8.6</t>
  </si>
  <si>
    <t>73.21</t>
  </si>
  <si>
    <t>CarlosRR</t>
  </si>
  <si>
    <t>50.9</t>
  </si>
  <si>
    <t>Sebasklei</t>
  </si>
  <si>
    <t>tachenko</t>
  </si>
  <si>
    <t>JaimeAnalyst</t>
  </si>
  <si>
    <t>queyeoh</t>
  </si>
  <si>
    <t>felcyw</t>
  </si>
  <si>
    <t>omarelalamiarrais@gmail.com</t>
  </si>
  <si>
    <t>Ne_znam</t>
  </si>
  <si>
    <t>paquito</t>
  </si>
  <si>
    <t>geoman22</t>
  </si>
  <si>
    <t>@esnalzalak</t>
  </si>
  <si>
    <t>66.6</t>
  </si>
  <si>
    <t>Ntd</t>
  </si>
  <si>
    <t>ID_cossik</t>
  </si>
  <si>
    <t>ID_dlopez.dvd</t>
  </si>
  <si>
    <t>José Antonio</t>
  </si>
  <si>
    <t>antonioruizbenitez@hotmail.com</t>
  </si>
  <si>
    <t>26.5</t>
  </si>
  <si>
    <t>castelaofica</t>
  </si>
  <si>
    <t>nicorta</t>
  </si>
  <si>
    <t>javierfernaud</t>
  </si>
  <si>
    <t>nfk666</t>
  </si>
  <si>
    <t>72.5</t>
  </si>
  <si>
    <t>ID_Vankroft</t>
  </si>
  <si>
    <t>Pedro</t>
  </si>
  <si>
    <t>mrag</t>
  </si>
  <si>
    <t>jjjyol@gmail.com</t>
  </si>
  <si>
    <t>marquesdelaspeguerillas</t>
  </si>
  <si>
    <t xml:space="preserve">Jose maria ortega </t>
  </si>
  <si>
    <t>41.29</t>
  </si>
  <si>
    <t>30.26</t>
  </si>
  <si>
    <t>9.18</t>
  </si>
  <si>
    <t>7.34</t>
  </si>
  <si>
    <t>10.09</t>
  </si>
  <si>
    <t>71.55</t>
  </si>
  <si>
    <t>kk</t>
  </si>
  <si>
    <t>danpuni</t>
  </si>
  <si>
    <t>pijorroncho</t>
  </si>
  <si>
    <t>ID_joel.moriano</t>
  </si>
  <si>
    <t>koke71</t>
  </si>
  <si>
    <t>17.4</t>
  </si>
  <si>
    <t>8.7</t>
  </si>
  <si>
    <t>43.4</t>
  </si>
  <si>
    <t>judokanegro</t>
  </si>
  <si>
    <t>villalba-8</t>
  </si>
  <si>
    <t>enrique</t>
  </si>
  <si>
    <t>22.7</t>
  </si>
  <si>
    <t>20.9</t>
  </si>
  <si>
    <t>4.8</t>
  </si>
  <si>
    <t>14.4</t>
  </si>
  <si>
    <t>7.9</t>
  </si>
  <si>
    <t>adrigp</t>
  </si>
  <si>
    <t>28.2</t>
  </si>
  <si>
    <t>15.1</t>
  </si>
  <si>
    <t>51.7</t>
  </si>
  <si>
    <t>ID_quiqueportela</t>
  </si>
  <si>
    <t>losdelasclaras</t>
  </si>
  <si>
    <t>37.1</t>
  </si>
  <si>
    <t>28.6</t>
  </si>
  <si>
    <t>65.7</t>
  </si>
  <si>
    <t>Paco Xuquer</t>
  </si>
  <si>
    <t>ID_rbaldayo</t>
  </si>
  <si>
    <t>34.2</t>
  </si>
  <si>
    <t>11.4</t>
  </si>
  <si>
    <t>64.7</t>
  </si>
  <si>
    <t>segundo</t>
  </si>
  <si>
    <t>32.4</t>
  </si>
  <si>
    <t>25.89</t>
  </si>
  <si>
    <t>18.07</t>
  </si>
  <si>
    <t>3.35</t>
  </si>
  <si>
    <t>9.39</t>
  </si>
  <si>
    <t>1.75</t>
  </si>
  <si>
    <t>57.29</t>
  </si>
  <si>
    <t>ID_biomoneos</t>
  </si>
  <si>
    <t>31.8</t>
  </si>
  <si>
    <t>24.2</t>
  </si>
  <si>
    <t>little_princess</t>
  </si>
  <si>
    <t>20.5</t>
  </si>
  <si>
    <t>CJ</t>
  </si>
  <si>
    <t>Mr_JotaMedina</t>
  </si>
  <si>
    <t>ID_jesser.pea</t>
  </si>
  <si>
    <t>Mumazil</t>
  </si>
  <si>
    <t>raedu</t>
  </si>
  <si>
    <t>boss</t>
  </si>
  <si>
    <t>19.5</t>
  </si>
  <si>
    <t>sergi_fl</t>
  </si>
  <si>
    <t>30.6</t>
  </si>
  <si>
    <t>25.2</t>
  </si>
  <si>
    <t>2.6</t>
  </si>
  <si>
    <t>davebing</t>
  </si>
  <si>
    <t>ToniTower</t>
  </si>
  <si>
    <t>ID_jmgnmenorca</t>
  </si>
  <si>
    <t>Eliseo Cantó</t>
  </si>
  <si>
    <t>joose1210</t>
  </si>
  <si>
    <t>Charly</t>
  </si>
  <si>
    <t>f.manuel94@hotmail.com</t>
  </si>
  <si>
    <t>franman68</t>
  </si>
  <si>
    <t>ID_badajoz7dias</t>
  </si>
  <si>
    <t>davidsoria00@yahoo.es</t>
  </si>
  <si>
    <t>manudh1994</t>
  </si>
  <si>
    <t>Decreciente</t>
  </si>
  <si>
    <t>albertocueca</t>
  </si>
  <si>
    <t>Enrique</t>
  </si>
  <si>
    <t>Rantanplan</t>
  </si>
  <si>
    <t>omardavinci</t>
  </si>
  <si>
    <t>ID_fernando.pejenaute</t>
  </si>
  <si>
    <t>ID_caleritotarugo</t>
  </si>
  <si>
    <t>MiguelMas</t>
  </si>
  <si>
    <t>jmromariscercos@gmail.com</t>
  </si>
  <si>
    <t>gulden.draak@gmail.com</t>
  </si>
  <si>
    <t>WOckham</t>
  </si>
  <si>
    <t>canadasreche@gmail.com</t>
  </si>
  <si>
    <t>ka0ss</t>
  </si>
  <si>
    <t>dng88</t>
  </si>
  <si>
    <t>erenelion</t>
  </si>
  <si>
    <t>chrispaul286</t>
  </si>
  <si>
    <t>Palkify</t>
  </si>
  <si>
    <t>thefateless</t>
  </si>
  <si>
    <t>71.3</t>
  </si>
  <si>
    <t>Ciudadana84</t>
  </si>
  <si>
    <t>Ossifar</t>
  </si>
  <si>
    <t>71.6</t>
  </si>
  <si>
    <t>Gerardovf78</t>
  </si>
  <si>
    <t>fruizg</t>
  </si>
  <si>
    <t>22.2</t>
  </si>
  <si>
    <t>8.8</t>
  </si>
  <si>
    <t>54.5</t>
  </si>
  <si>
    <t>sgenaro</t>
  </si>
  <si>
    <t>70.5</t>
  </si>
  <si>
    <t>49.5</t>
  </si>
  <si>
    <t>Elric28</t>
  </si>
  <si>
    <t>JCCPXXII</t>
  </si>
  <si>
    <t>71.5</t>
  </si>
  <si>
    <t>55.5</t>
  </si>
  <si>
    <t>cesa8713</t>
  </si>
  <si>
    <t>h.seldon</t>
  </si>
  <si>
    <t>ID_kepabenidorm</t>
  </si>
  <si>
    <t>ID_javierclm</t>
  </si>
  <si>
    <t>32.41</t>
  </si>
  <si>
    <t>23.34</t>
  </si>
  <si>
    <t>23.05</t>
  </si>
  <si>
    <t>6.90</t>
  </si>
  <si>
    <t>3.55</t>
  </si>
  <si>
    <t>5.32</t>
  </si>
  <si>
    <t>2.01</t>
  </si>
  <si>
    <t>0.98</t>
  </si>
  <si>
    <t>70.67</t>
  </si>
  <si>
    <t>55.75</t>
  </si>
  <si>
    <t>cacamusa</t>
  </si>
  <si>
    <t>Airflux</t>
  </si>
  <si>
    <t>29.93</t>
  </si>
  <si>
    <t>21.45</t>
  </si>
  <si>
    <t>22.12</t>
  </si>
  <si>
    <t>5.88</t>
  </si>
  <si>
    <t>2.49</t>
  </si>
  <si>
    <t>10.96</t>
  </si>
  <si>
    <t>1.96</t>
  </si>
  <si>
    <t>0.95</t>
  </si>
  <si>
    <t>68.70</t>
  </si>
  <si>
    <t>51.38</t>
  </si>
  <si>
    <t>Karrantza</t>
  </si>
  <si>
    <t>hectoruxi</t>
  </si>
  <si>
    <t>assandreu</t>
  </si>
  <si>
    <t>J0R63</t>
  </si>
  <si>
    <t>@mariodegenerado</t>
  </si>
  <si>
    <t>ID_moronsanchezdavid</t>
  </si>
  <si>
    <t>27.4</t>
  </si>
  <si>
    <t>79.9</t>
  </si>
  <si>
    <t>Neutrofilo</t>
  </si>
  <si>
    <t>74.5</t>
  </si>
  <si>
    <t>gamallo</t>
  </si>
  <si>
    <t>Juantxo</t>
  </si>
  <si>
    <t>Jemald79</t>
  </si>
  <si>
    <t>26.8</t>
  </si>
  <si>
    <t>13.8</t>
  </si>
  <si>
    <t>70.8</t>
  </si>
  <si>
    <t>59.3</t>
  </si>
  <si>
    <t>@josemgcia_ct</t>
  </si>
  <si>
    <t>rosonator</t>
  </si>
  <si>
    <t>19.4</t>
  </si>
  <si>
    <t>sylumdj</t>
  </si>
  <si>
    <t>tomas.ejea</t>
  </si>
  <si>
    <t>DePaSo</t>
  </si>
  <si>
    <t>democrata99</t>
  </si>
  <si>
    <t>wryder id_75</t>
  </si>
  <si>
    <t>eskerdista2000</t>
  </si>
  <si>
    <t>Justo Montero Vera</t>
  </si>
  <si>
    <t>srmiyagi</t>
  </si>
  <si>
    <t>dantongarci1</t>
  </si>
  <si>
    <t>alberto</t>
  </si>
  <si>
    <t>16.5</t>
  </si>
  <si>
    <t>10.5</t>
  </si>
  <si>
    <t>77.5</t>
  </si>
  <si>
    <t>iliemo</t>
  </si>
  <si>
    <t>25.6</t>
  </si>
  <si>
    <t>2.83</t>
  </si>
  <si>
    <t>0.85</t>
  </si>
  <si>
    <t>80.81</t>
  </si>
  <si>
    <t>49.6</t>
  </si>
  <si>
    <t>ShaolinQuan</t>
  </si>
  <si>
    <t>redjister</t>
  </si>
  <si>
    <t>quinito31</t>
  </si>
  <si>
    <t>CATÁRTICO</t>
  </si>
  <si>
    <t>Dual81</t>
  </si>
  <si>
    <t>Iruinseme</t>
  </si>
  <si>
    <t>14.5</t>
  </si>
  <si>
    <t>pekenonikolas</t>
  </si>
  <si>
    <t>Hispalense</t>
  </si>
  <si>
    <t>karfont</t>
  </si>
  <si>
    <t>Frio_Frio</t>
  </si>
  <si>
    <t>30.4</t>
  </si>
  <si>
    <t>21.6</t>
  </si>
  <si>
    <t>73.7</t>
  </si>
  <si>
    <t>Korkuyorum</t>
  </si>
  <si>
    <t>74.1</t>
  </si>
  <si>
    <t>iantza</t>
  </si>
  <si>
    <t>Benás</t>
  </si>
  <si>
    <t>id_kakorredes@gmail.com</t>
  </si>
  <si>
    <t>23.3</t>
  </si>
  <si>
    <t>politolog0</t>
  </si>
  <si>
    <t>ID_josearseniopr</t>
  </si>
  <si>
    <t>gfenixlon</t>
  </si>
  <si>
    <t>juan</t>
  </si>
  <si>
    <t>65.5</t>
  </si>
  <si>
    <t>eloued76</t>
  </si>
  <si>
    <t>Alejandro V.</t>
  </si>
  <si>
    <t>lutxana_</t>
  </si>
  <si>
    <t>eley</t>
  </si>
  <si>
    <t>Guillem_VLC</t>
  </si>
  <si>
    <t>Crifersa</t>
  </si>
  <si>
    <t>5.7</t>
  </si>
  <si>
    <t>50.1</t>
  </si>
  <si>
    <t>Domingo</t>
  </si>
  <si>
    <t>SirJin</t>
  </si>
  <si>
    <t>2.05</t>
  </si>
  <si>
    <t>70.9</t>
  </si>
  <si>
    <t>BenxCs</t>
  </si>
  <si>
    <t>hermex</t>
  </si>
  <si>
    <t>30.65</t>
  </si>
  <si>
    <t>27.40</t>
  </si>
  <si>
    <t>13.45</t>
  </si>
  <si>
    <t>12.80</t>
  </si>
  <si>
    <t>3.80</t>
  </si>
  <si>
    <t>3.90</t>
  </si>
  <si>
    <t>1.70</t>
  </si>
  <si>
    <t>0.50</t>
  </si>
  <si>
    <t>72.4</t>
  </si>
  <si>
    <t>58.05</t>
  </si>
  <si>
    <t>ROJOANDALUZ</t>
  </si>
  <si>
    <t>29.2</t>
  </si>
  <si>
    <t>67.4</t>
  </si>
  <si>
    <t>JJRG88</t>
  </si>
  <si>
    <t>Mikeldi</t>
  </si>
  <si>
    <t>pjromeroserrano</t>
  </si>
  <si>
    <t>Maria Cruz Isasi</t>
  </si>
  <si>
    <t>elbac13</t>
  </si>
  <si>
    <t>martinchoe</t>
  </si>
  <si>
    <t>t</t>
  </si>
  <si>
    <t>ussitano</t>
  </si>
  <si>
    <t>aabr</t>
  </si>
  <si>
    <t>esegepe</t>
  </si>
  <si>
    <t>8.2</t>
  </si>
  <si>
    <t>68.9</t>
  </si>
  <si>
    <t>ekaitza</t>
  </si>
  <si>
    <t>ID_leon230774</t>
  </si>
  <si>
    <t>36.7</t>
  </si>
  <si>
    <t>15.2</t>
  </si>
  <si>
    <t>66.2</t>
  </si>
  <si>
    <t>victorsf28</t>
  </si>
  <si>
    <t>ID_soyjonny</t>
  </si>
  <si>
    <t>mifue</t>
  </si>
  <si>
    <t>kyrta</t>
  </si>
  <si>
    <t>26.19</t>
  </si>
  <si>
    <t>16.48</t>
  </si>
  <si>
    <t>20.72</t>
  </si>
  <si>
    <t>6.14</t>
  </si>
  <si>
    <t>6.10</t>
  </si>
  <si>
    <t>8.24</t>
  </si>
  <si>
    <t>2.98</t>
  </si>
  <si>
    <t>4.12</t>
  </si>
  <si>
    <t>68.65</t>
  </si>
  <si>
    <t>42.67</t>
  </si>
  <si>
    <t>abraham92</t>
  </si>
  <si>
    <t>latorlator87</t>
  </si>
  <si>
    <t>Nestor_Majno</t>
  </si>
  <si>
    <t>erector</t>
  </si>
  <si>
    <t>danisc66@gmail.com</t>
  </si>
  <si>
    <t>Gyewo</t>
  </si>
  <si>
    <t>hortelefono</t>
  </si>
  <si>
    <t>31.9</t>
  </si>
  <si>
    <t>23.9</t>
  </si>
  <si>
    <t>22.3</t>
  </si>
  <si>
    <t>6.6</t>
  </si>
  <si>
    <t>58.5</t>
  </si>
  <si>
    <t>_Alberto</t>
  </si>
  <si>
    <t>Jaume ferra</t>
  </si>
  <si>
    <t>38.5</t>
  </si>
  <si>
    <t>PIEDRA BOBON</t>
  </si>
  <si>
    <t>barackobama</t>
  </si>
  <si>
    <t>MrGramsci</t>
  </si>
  <si>
    <t>Bernardo</t>
  </si>
  <si>
    <t>isigala</t>
  </si>
  <si>
    <t>jorgeyordy</t>
  </si>
  <si>
    <t>27.7</t>
  </si>
  <si>
    <t>9.85</t>
  </si>
  <si>
    <t>2.75</t>
  </si>
  <si>
    <t>69.8</t>
  </si>
  <si>
    <t>54.3</t>
  </si>
  <si>
    <t>romsoi</t>
  </si>
  <si>
    <t>28.1</t>
  </si>
  <si>
    <t>46.8</t>
  </si>
  <si>
    <t>AlbertoMMsv</t>
  </si>
  <si>
    <t>Jorgelos</t>
  </si>
  <si>
    <t>32.2</t>
  </si>
  <si>
    <t>53.3</t>
  </si>
  <si>
    <t>Eirexas</t>
  </si>
  <si>
    <t>atilaelpobre</t>
  </si>
  <si>
    <t>boikot78</t>
  </si>
  <si>
    <t>titucabe</t>
  </si>
  <si>
    <t>eduska92</t>
  </si>
  <si>
    <t>Heliopolis</t>
  </si>
  <si>
    <t>31.25</t>
  </si>
  <si>
    <t>20.8</t>
  </si>
  <si>
    <t>7.75</t>
  </si>
  <si>
    <t>3.24</t>
  </si>
  <si>
    <t>9.38</t>
  </si>
  <si>
    <t>72.6</t>
  </si>
  <si>
    <t>52.05</t>
  </si>
  <si>
    <t>BenxCsCs</t>
  </si>
  <si>
    <t>Id_jos_c_11</t>
  </si>
  <si>
    <t>TiDem</t>
  </si>
  <si>
    <t>28.46</t>
  </si>
  <si>
    <t>19.59</t>
  </si>
  <si>
    <t>23.39</t>
  </si>
  <si>
    <t>6.01</t>
  </si>
  <si>
    <t>12.48</t>
  </si>
  <si>
    <t>1.01</t>
  </si>
  <si>
    <t>67.41</t>
  </si>
  <si>
    <t>48.05</t>
  </si>
  <si>
    <t>id_jruanopoveda</t>
  </si>
  <si>
    <t>InThuRain</t>
  </si>
  <si>
    <t>54.7</t>
  </si>
  <si>
    <t>id_danimurh</t>
  </si>
  <si>
    <t>VictordeDomingo</t>
  </si>
  <si>
    <t>Lokiliadon</t>
  </si>
  <si>
    <t>PABLORUIZDO</t>
  </si>
  <si>
    <t>almaes</t>
  </si>
  <si>
    <t>Aj.morenomoreno@gmail.com</t>
  </si>
  <si>
    <t>20.4</t>
  </si>
  <si>
    <t>67.9</t>
  </si>
  <si>
    <t>52.9</t>
  </si>
  <si>
    <t>RiojanoJoven</t>
  </si>
  <si>
    <t>Dani_dublin</t>
  </si>
  <si>
    <t>el_opio</t>
  </si>
  <si>
    <t>Gonca</t>
  </si>
  <si>
    <t>16.1</t>
  </si>
  <si>
    <t>56.6</t>
  </si>
  <si>
    <t>Davizuco2001</t>
  </si>
  <si>
    <t>sahelito</t>
  </si>
  <si>
    <t>you</t>
  </si>
  <si>
    <t>30.29</t>
  </si>
  <si>
    <t>18.3</t>
  </si>
  <si>
    <t>25.75</t>
  </si>
  <si>
    <t>8.48</t>
  </si>
  <si>
    <t>3.84</t>
  </si>
  <si>
    <t>7.02</t>
  </si>
  <si>
    <t>1.08</t>
  </si>
  <si>
    <t>74.62</t>
  </si>
  <si>
    <t>48.59</t>
  </si>
  <si>
    <t>MiguiCM</t>
  </si>
  <si>
    <t>caligual</t>
  </si>
  <si>
    <t>33.0</t>
  </si>
  <si>
    <t>23.8</t>
  </si>
  <si>
    <t>ciudadano11</t>
  </si>
  <si>
    <t>Thanya</t>
  </si>
  <si>
    <t>PasabA_PoR_AQUI</t>
  </si>
  <si>
    <t>romerescu</t>
  </si>
  <si>
    <t>rafael</t>
  </si>
  <si>
    <t>caufield28</t>
  </si>
  <si>
    <t>Varanya77</t>
  </si>
  <si>
    <t>73.5</t>
  </si>
  <si>
    <t>49.8</t>
  </si>
  <si>
    <t>super_rutscher</t>
  </si>
  <si>
    <t>ID_psico3edad</t>
  </si>
  <si>
    <t>javier_b</t>
  </si>
  <si>
    <t>00.01</t>
  </si>
  <si>
    <t>Gomarizo</t>
  </si>
  <si>
    <t>ID_jonathancarre99</t>
  </si>
  <si>
    <t>ADiazHuertas</t>
  </si>
  <si>
    <t>jose tome</t>
  </si>
  <si>
    <t>jonerrepublic</t>
  </si>
  <si>
    <t>Treveler</t>
  </si>
  <si>
    <t>Marx&amp;Lenin</t>
  </si>
  <si>
    <t>carruboss</t>
  </si>
  <si>
    <t>diffPSOE</t>
  </si>
  <si>
    <t>diffPP</t>
  </si>
  <si>
    <t>diffPodemos</t>
  </si>
  <si>
    <t>diffIU</t>
  </si>
  <si>
    <t>diffUPyD</t>
  </si>
  <si>
    <t>diffCiudadanos</t>
  </si>
  <si>
    <t>diffPA</t>
  </si>
  <si>
    <t>diffVOX</t>
  </si>
  <si>
    <t>resultados</t>
  </si>
  <si>
    <t>diffTotal</t>
  </si>
  <si>
    <t>casanje@yahoo,es</t>
  </si>
  <si>
    <t>jose98534@gmail,com</t>
  </si>
  <si>
    <t>hmarrero@ull,es</t>
  </si>
  <si>
    <t>mariajomj@yahoo,es</t>
  </si>
  <si>
    <t>ID_Vicente,nedor</t>
  </si>
  <si>
    <t>ID_jose,sevilla1</t>
  </si>
  <si>
    <t>joantapiallorens@gmail,com</t>
  </si>
  <si>
    <t>j,fernando71se</t>
  </si>
  <si>
    <t>xejose@hotmail,com</t>
  </si>
  <si>
    <t>isaacccastejon@hotmail,com</t>
  </si>
  <si>
    <t>marcos,ortega,hortas@gmail,com</t>
  </si>
  <si>
    <t>jlgallego@topseis,com</t>
  </si>
  <si>
    <t>pablopotums@gmail,com</t>
  </si>
  <si>
    <t>omarelalamiarrais@gmail,com</t>
  </si>
  <si>
    <t>ID_dlopez,dvd</t>
  </si>
  <si>
    <t>antonioruizbenitez@hotmail,com</t>
  </si>
  <si>
    <t>jjjyol@gmail,com</t>
  </si>
  <si>
    <t>ID_joel,moriano</t>
  </si>
  <si>
    <t>ID_jesser,pea</t>
  </si>
  <si>
    <t>f,manuel94@hotmail,com</t>
  </si>
  <si>
    <t>davidsoria00@yahoo,es</t>
  </si>
  <si>
    <t>ID_fernando,pejenaute</t>
  </si>
  <si>
    <t>jmromariscercos@gmail,com</t>
  </si>
  <si>
    <t>gulden,draak@gmail,com</t>
  </si>
  <si>
    <t>canadasreche@gmail,com</t>
  </si>
  <si>
    <t>h,seldon</t>
  </si>
  <si>
    <t>tomas,ejea</t>
  </si>
  <si>
    <t>id_kakorredes@gmail,com</t>
  </si>
  <si>
    <t>Alejandro V,</t>
  </si>
  <si>
    <t>danisc66@gmail,com</t>
  </si>
  <si>
    <t>Aj,morenomoreno@gmail,com</t>
  </si>
  <si>
    <t>diffBipartidismo</t>
  </si>
  <si>
    <t>diffParticipación</t>
  </si>
  <si>
    <t>diffEstimacion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</si>
</sst>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3">
    <font>
      <sz val="10"/>
      <name val="Arial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164" fontId="1" fillId="0" borderId="1" xfId="0" applyNumberFormat="1" applyFont="1" applyBorder="1" applyAlignment="1"/>
    <xf numFmtId="0" fontId="1" fillId="0" borderId="1" xfId="0" applyFont="1" applyBorder="1" applyAlignment="1"/>
    <xf numFmtId="3" fontId="1" fillId="0" borderId="1" xfId="0" applyNumberFormat="1" applyFont="1" applyBorder="1" applyAlignment="1"/>
    <xf numFmtId="1" fontId="1" fillId="0" borderId="1" xfId="0" applyNumberFormat="1" applyFont="1" applyBorder="1"/>
    <xf numFmtId="164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2" fillId="0" borderId="0" xfId="0" applyFont="1"/>
    <xf numFmtId="0" fontId="2" fillId="0" borderId="1" xfId="0" applyFont="1" applyFill="1" applyBorder="1" applyAlignment="1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0"/>
  <sheetViews>
    <sheetView topLeftCell="D1" workbookViewId="0">
      <pane ySplit="1" topLeftCell="A416" activePane="bottomLeft" state="frozen"/>
      <selection pane="bottomLeft" activeCell="K1" sqref="K1"/>
    </sheetView>
  </sheetViews>
  <sheetFormatPr baseColWidth="10" defaultColWidth="14.453125" defaultRowHeight="15.75" customHeight="1"/>
  <cols>
    <col min="1" max="12" width="21.54296875" customWidth="1"/>
  </cols>
  <sheetData>
    <row r="1" spans="1:12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 t="s">
        <v>11</v>
      </c>
    </row>
    <row r="2" spans="1:12" ht="15.75" customHeight="1">
      <c r="A2" s="2">
        <v>42070.61251288194</v>
      </c>
      <c r="B2" s="1">
        <v>22</v>
      </c>
      <c r="C2" s="1">
        <v>16</v>
      </c>
      <c r="D2" s="1">
        <v>18</v>
      </c>
      <c r="E2" s="1">
        <v>8</v>
      </c>
      <c r="F2" s="1">
        <v>2</v>
      </c>
      <c r="G2" s="1">
        <v>3</v>
      </c>
      <c r="H2" s="1">
        <v>2</v>
      </c>
      <c r="I2" s="1">
        <v>1</v>
      </c>
      <c r="J2" s="1">
        <v>60</v>
      </c>
      <c r="K2" s="1">
        <v>38</v>
      </c>
      <c r="L2" s="3"/>
    </row>
    <row r="3" spans="1:12" ht="15.75" customHeight="1">
      <c r="A3" s="2">
        <v>42070.613657997681</v>
      </c>
      <c r="B3" s="1">
        <v>27</v>
      </c>
      <c r="C3" s="1">
        <v>20</v>
      </c>
      <c r="D3" s="1">
        <v>22</v>
      </c>
      <c r="E3" s="1">
        <v>6</v>
      </c>
      <c r="F3" s="1">
        <v>3</v>
      </c>
      <c r="G3" s="1">
        <v>5</v>
      </c>
      <c r="H3" s="1">
        <v>3</v>
      </c>
      <c r="I3" s="1">
        <v>1</v>
      </c>
      <c r="J3" s="1">
        <v>80</v>
      </c>
      <c r="K3" s="1">
        <v>47</v>
      </c>
      <c r="L3" s="3"/>
    </row>
    <row r="4" spans="1:12" ht="15.75" customHeight="1">
      <c r="A4" s="2">
        <v>42070.613778425919</v>
      </c>
      <c r="B4" s="1">
        <v>33</v>
      </c>
      <c r="C4" s="1">
        <v>22</v>
      </c>
      <c r="D4" s="1">
        <v>25</v>
      </c>
      <c r="E4" s="1">
        <v>9</v>
      </c>
      <c r="F4" s="1">
        <v>3</v>
      </c>
      <c r="G4" s="1">
        <v>6</v>
      </c>
      <c r="H4" s="1">
        <v>1</v>
      </c>
      <c r="I4" s="1">
        <v>1</v>
      </c>
      <c r="J4" s="1">
        <v>75</v>
      </c>
      <c r="K4" s="1">
        <v>55</v>
      </c>
      <c r="L4" s="3"/>
    </row>
    <row r="5" spans="1:12" ht="15.75" customHeight="1">
      <c r="A5" s="2">
        <v>42070.614602465284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3"/>
    </row>
    <row r="6" spans="1:12" ht="15.75" customHeight="1">
      <c r="A6" s="2">
        <v>42070.852490775462</v>
      </c>
      <c r="B6" s="1">
        <v>31</v>
      </c>
      <c r="C6" s="1">
        <v>24</v>
      </c>
      <c r="D6" s="1">
        <v>20</v>
      </c>
      <c r="E6" s="1">
        <v>7</v>
      </c>
      <c r="F6" s="1">
        <v>2</v>
      </c>
      <c r="G6" s="1">
        <v>6</v>
      </c>
      <c r="H6" s="1">
        <v>1</v>
      </c>
      <c r="I6" s="1">
        <v>1</v>
      </c>
      <c r="J6" s="1">
        <v>70</v>
      </c>
      <c r="K6" s="1">
        <v>55</v>
      </c>
      <c r="L6" s="1" t="s">
        <v>22</v>
      </c>
    </row>
    <row r="7" spans="1:12" ht="15.75" customHeight="1">
      <c r="A7" s="2">
        <v>42070.617587465284</v>
      </c>
      <c r="B7" s="1">
        <v>33</v>
      </c>
      <c r="C7" s="1">
        <v>20</v>
      </c>
      <c r="D7" s="1">
        <v>18</v>
      </c>
      <c r="E7" s="1">
        <v>5</v>
      </c>
      <c r="F7" s="1">
        <v>3</v>
      </c>
      <c r="G7" s="1">
        <v>16</v>
      </c>
      <c r="H7" s="1">
        <v>2</v>
      </c>
      <c r="I7" s="1">
        <v>1</v>
      </c>
      <c r="J7" s="1">
        <v>75</v>
      </c>
      <c r="K7" s="1">
        <v>53</v>
      </c>
      <c r="L7" s="3"/>
    </row>
    <row r="8" spans="1:12" ht="15.75" customHeight="1">
      <c r="A8" s="2">
        <v>42070.61795104167</v>
      </c>
      <c r="B8" s="1">
        <v>33</v>
      </c>
      <c r="C8" s="1">
        <v>25</v>
      </c>
      <c r="D8" s="1">
        <v>22</v>
      </c>
      <c r="E8" s="1">
        <v>6</v>
      </c>
      <c r="F8" s="1">
        <v>4</v>
      </c>
      <c r="G8" s="1">
        <v>6</v>
      </c>
      <c r="H8" s="1" t="s">
        <v>23</v>
      </c>
      <c r="I8" s="1">
        <v>1</v>
      </c>
      <c r="J8" s="1">
        <v>72</v>
      </c>
      <c r="K8" s="1">
        <v>58</v>
      </c>
      <c r="L8" s="3"/>
    </row>
    <row r="9" spans="1:12" ht="15.75" customHeight="1">
      <c r="A9" s="2">
        <v>42070.618573460641</v>
      </c>
      <c r="B9" s="1" t="s">
        <v>24</v>
      </c>
      <c r="C9" s="1" t="s">
        <v>25</v>
      </c>
      <c r="D9" s="1" t="s">
        <v>26</v>
      </c>
      <c r="E9" s="1" t="s">
        <v>27</v>
      </c>
      <c r="F9" s="1" t="s">
        <v>28</v>
      </c>
      <c r="G9" s="1" t="s">
        <v>29</v>
      </c>
      <c r="H9" s="1" t="s">
        <v>30</v>
      </c>
      <c r="I9" s="1" t="s">
        <v>27</v>
      </c>
      <c r="J9" s="1" t="s">
        <v>31</v>
      </c>
      <c r="K9" s="1" t="s">
        <v>32</v>
      </c>
      <c r="L9" s="3"/>
    </row>
    <row r="10" spans="1:12" ht="15.75" customHeight="1">
      <c r="A10" s="2">
        <v>42070.619665879625</v>
      </c>
      <c r="B10" s="1">
        <v>32</v>
      </c>
      <c r="C10" s="1">
        <v>23</v>
      </c>
      <c r="D10" s="1">
        <v>21</v>
      </c>
      <c r="E10" s="1">
        <v>8</v>
      </c>
      <c r="F10" s="1">
        <v>2</v>
      </c>
      <c r="G10" s="1">
        <v>8</v>
      </c>
      <c r="H10" s="1">
        <v>2</v>
      </c>
      <c r="I10" s="1">
        <v>1</v>
      </c>
      <c r="J10" s="1" t="s">
        <v>33</v>
      </c>
      <c r="K10" s="1" t="s">
        <v>34</v>
      </c>
      <c r="L10" s="3"/>
    </row>
    <row r="11" spans="1:12" ht="15.75" customHeight="1">
      <c r="A11" s="2">
        <v>42070.624169861112</v>
      </c>
      <c r="B11" s="1" t="s">
        <v>35</v>
      </c>
      <c r="C11" s="1" t="s">
        <v>36</v>
      </c>
      <c r="D11" s="1" t="s">
        <v>37</v>
      </c>
      <c r="E11" s="1" t="s">
        <v>38</v>
      </c>
      <c r="F11" s="1" t="s">
        <v>39</v>
      </c>
      <c r="G11" s="1" t="s">
        <v>40</v>
      </c>
      <c r="H11" s="1" t="s">
        <v>41</v>
      </c>
      <c r="I11" s="1" t="s">
        <v>42</v>
      </c>
      <c r="J11" s="1" t="s">
        <v>43</v>
      </c>
      <c r="K11" s="1" t="s">
        <v>44</v>
      </c>
      <c r="L11" s="1" t="s">
        <v>45</v>
      </c>
    </row>
    <row r="12" spans="1:12" ht="15.75" customHeight="1">
      <c r="A12" s="2">
        <v>42070.620822025463</v>
      </c>
      <c r="B12" s="1">
        <v>32</v>
      </c>
      <c r="C12" s="1">
        <v>21</v>
      </c>
      <c r="D12" s="1">
        <v>24</v>
      </c>
      <c r="E12" s="1">
        <v>6</v>
      </c>
      <c r="F12" s="1">
        <v>2</v>
      </c>
      <c r="G12" s="1">
        <v>7</v>
      </c>
      <c r="H12" s="1">
        <v>1</v>
      </c>
      <c r="I12" s="1">
        <v>3</v>
      </c>
      <c r="J12" s="1">
        <v>82</v>
      </c>
      <c r="K12" s="1">
        <v>53</v>
      </c>
      <c r="L12" s="3"/>
    </row>
    <row r="13" spans="1:12" ht="15.75" customHeight="1">
      <c r="A13" s="2">
        <v>42070.623279930551</v>
      </c>
      <c r="B13" s="1">
        <v>34</v>
      </c>
      <c r="C13" s="1">
        <v>27</v>
      </c>
      <c r="D13" s="1">
        <v>14</v>
      </c>
      <c r="E13" s="1">
        <v>8</v>
      </c>
      <c r="F13" s="1">
        <v>2</v>
      </c>
      <c r="G13" s="1">
        <v>4</v>
      </c>
      <c r="H13" s="1">
        <v>1</v>
      </c>
      <c r="I13" s="1" t="s">
        <v>46</v>
      </c>
      <c r="J13" s="1">
        <v>72</v>
      </c>
      <c r="K13" s="1">
        <v>61</v>
      </c>
      <c r="L13" s="3"/>
    </row>
    <row r="14" spans="1:12" ht="15.75" customHeight="1">
      <c r="A14" s="2">
        <v>42070.644283993053</v>
      </c>
      <c r="B14" s="1">
        <v>30</v>
      </c>
      <c r="C14" s="1">
        <v>18</v>
      </c>
      <c r="D14" s="1">
        <v>26</v>
      </c>
      <c r="E14" s="1">
        <v>9</v>
      </c>
      <c r="F14" s="1">
        <v>5</v>
      </c>
      <c r="G14" s="1">
        <v>4</v>
      </c>
      <c r="H14" s="1">
        <v>2</v>
      </c>
      <c r="I14" s="1">
        <v>3</v>
      </c>
      <c r="J14" s="1">
        <v>75</v>
      </c>
      <c r="K14" s="1">
        <v>487</v>
      </c>
      <c r="L14" s="1" t="s">
        <v>47</v>
      </c>
    </row>
    <row r="15" spans="1:12" ht="15.75" customHeight="1">
      <c r="A15" s="2">
        <v>42070.629505787037</v>
      </c>
      <c r="B15" s="1">
        <v>36</v>
      </c>
      <c r="C15" s="1">
        <v>28</v>
      </c>
      <c r="D15" s="1">
        <v>20</v>
      </c>
      <c r="E15" s="1">
        <v>6</v>
      </c>
      <c r="F15" s="1" t="s">
        <v>48</v>
      </c>
      <c r="G15" s="1" t="s">
        <v>49</v>
      </c>
      <c r="H15" s="1" t="s">
        <v>16</v>
      </c>
      <c r="I15" s="1" t="s">
        <v>50</v>
      </c>
      <c r="J15" s="1">
        <v>72</v>
      </c>
      <c r="K15" s="1">
        <v>64</v>
      </c>
      <c r="L15" s="1" t="s">
        <v>51</v>
      </c>
    </row>
    <row r="16" spans="1:12" ht="15.75" customHeight="1">
      <c r="A16" s="2">
        <v>42070.630922187498</v>
      </c>
      <c r="B16" s="1">
        <v>37</v>
      </c>
      <c r="C16" s="1">
        <v>29</v>
      </c>
      <c r="D16" s="1">
        <v>13</v>
      </c>
      <c r="E16" s="1">
        <v>3</v>
      </c>
      <c r="F16" s="1">
        <v>2</v>
      </c>
      <c r="G16" s="1">
        <v>9</v>
      </c>
      <c r="H16" s="1">
        <v>2</v>
      </c>
      <c r="I16" s="1">
        <v>1</v>
      </c>
      <c r="J16" s="1">
        <v>72</v>
      </c>
      <c r="K16" s="1">
        <v>66</v>
      </c>
      <c r="L16" s="1" t="s">
        <v>52</v>
      </c>
    </row>
    <row r="17" spans="1:12" ht="15.75" customHeight="1">
      <c r="A17" s="2">
        <v>42070.631132465278</v>
      </c>
      <c r="B17" s="1">
        <v>33</v>
      </c>
      <c r="C17" s="1">
        <v>27</v>
      </c>
      <c r="D17" s="1">
        <v>18</v>
      </c>
      <c r="E17" s="1">
        <v>6</v>
      </c>
      <c r="F17" s="1">
        <v>5</v>
      </c>
      <c r="G17" s="1">
        <v>5</v>
      </c>
      <c r="H17" s="1">
        <v>2</v>
      </c>
      <c r="I17" s="1" t="s">
        <v>23</v>
      </c>
      <c r="J17" s="1">
        <v>70</v>
      </c>
      <c r="K17" s="1">
        <v>60</v>
      </c>
      <c r="L17" s="1" t="s">
        <v>53</v>
      </c>
    </row>
    <row r="18" spans="1:12" ht="15.75" customHeight="1">
      <c r="A18" s="2">
        <v>42070.631301388894</v>
      </c>
      <c r="B18" s="1">
        <v>29</v>
      </c>
      <c r="C18" s="1">
        <v>25</v>
      </c>
      <c r="D18" s="1">
        <v>24</v>
      </c>
      <c r="E18" s="1">
        <v>5</v>
      </c>
      <c r="F18" s="1">
        <v>2</v>
      </c>
      <c r="G18" s="1">
        <v>5</v>
      </c>
      <c r="H18" s="1">
        <v>2</v>
      </c>
      <c r="I18" s="1">
        <v>1</v>
      </c>
      <c r="J18" s="1">
        <v>58</v>
      </c>
      <c r="K18" s="1">
        <v>54</v>
      </c>
      <c r="L18" s="1" t="s">
        <v>54</v>
      </c>
    </row>
    <row r="19" spans="1:12" ht="15.75" customHeight="1">
      <c r="A19" s="2">
        <v>42077.600031354166</v>
      </c>
      <c r="B19" s="1">
        <v>35</v>
      </c>
      <c r="C19" s="1">
        <v>24</v>
      </c>
      <c r="D19" s="1">
        <v>15</v>
      </c>
      <c r="E19" s="1">
        <v>7</v>
      </c>
      <c r="F19" s="1">
        <v>2</v>
      </c>
      <c r="G19" s="1">
        <v>11</v>
      </c>
      <c r="H19" s="1">
        <v>2</v>
      </c>
      <c r="I19" s="1" t="s">
        <v>55</v>
      </c>
      <c r="J19" s="1">
        <v>71</v>
      </c>
      <c r="K19" s="1">
        <v>59</v>
      </c>
      <c r="L19" s="1" t="s">
        <v>56</v>
      </c>
    </row>
    <row r="20" spans="1:12" ht="15.75" customHeight="1">
      <c r="A20" s="2">
        <v>42070.682637870377</v>
      </c>
      <c r="B20" s="1">
        <v>31</v>
      </c>
      <c r="C20" s="1">
        <v>22</v>
      </c>
      <c r="D20" s="1">
        <v>17</v>
      </c>
      <c r="E20" s="1">
        <v>6</v>
      </c>
      <c r="F20" s="1">
        <v>5</v>
      </c>
      <c r="G20" s="1">
        <v>10</v>
      </c>
      <c r="H20" s="1">
        <v>2</v>
      </c>
      <c r="I20" s="1">
        <v>1</v>
      </c>
      <c r="J20" s="1">
        <v>75</v>
      </c>
      <c r="K20" s="1">
        <v>53</v>
      </c>
      <c r="L20" s="1" t="s">
        <v>57</v>
      </c>
    </row>
    <row r="21" spans="1:12" ht="15.75" customHeight="1">
      <c r="A21" s="2">
        <v>42070.632230092589</v>
      </c>
      <c r="B21" s="1" t="s">
        <v>58</v>
      </c>
      <c r="C21" s="1" t="s">
        <v>59</v>
      </c>
      <c r="D21" s="1" t="s">
        <v>60</v>
      </c>
      <c r="E21" s="1" t="s">
        <v>61</v>
      </c>
      <c r="F21" s="1" t="s">
        <v>62</v>
      </c>
      <c r="G21" s="1">
        <v>8</v>
      </c>
      <c r="H21" s="1" t="s">
        <v>27</v>
      </c>
      <c r="I21" s="1">
        <v>4</v>
      </c>
      <c r="J21" s="1">
        <v>81</v>
      </c>
      <c r="K21" s="1" t="s">
        <v>63</v>
      </c>
      <c r="L21" s="1" t="s">
        <v>64</v>
      </c>
    </row>
    <row r="22" spans="1:12" ht="15.75" customHeight="1">
      <c r="A22" s="2">
        <v>42070.638917858792</v>
      </c>
      <c r="B22" s="1">
        <v>33</v>
      </c>
      <c r="C22" s="1">
        <v>24</v>
      </c>
      <c r="D22" s="1">
        <v>22</v>
      </c>
      <c r="E22" s="1">
        <v>7</v>
      </c>
      <c r="F22" s="1">
        <v>3</v>
      </c>
      <c r="G22" s="1">
        <v>7</v>
      </c>
      <c r="H22" s="1">
        <v>1</v>
      </c>
      <c r="I22" s="1">
        <v>1</v>
      </c>
      <c r="J22" s="1">
        <v>70</v>
      </c>
      <c r="K22" s="1">
        <v>57</v>
      </c>
      <c r="L22" s="1" t="s">
        <v>65</v>
      </c>
    </row>
    <row r="23" spans="1:12" ht="15.75" customHeight="1">
      <c r="A23" s="2">
        <v>42070.640435081026</v>
      </c>
      <c r="B23" s="1">
        <v>31</v>
      </c>
      <c r="C23" s="1">
        <v>23</v>
      </c>
      <c r="D23" s="1">
        <v>19</v>
      </c>
      <c r="E23" s="1">
        <v>6</v>
      </c>
      <c r="F23" s="1">
        <v>2</v>
      </c>
      <c r="G23" s="1">
        <v>6</v>
      </c>
      <c r="H23" s="1">
        <v>2</v>
      </c>
      <c r="I23" s="1">
        <v>2</v>
      </c>
      <c r="J23" s="1">
        <v>69</v>
      </c>
      <c r="K23" s="1">
        <v>54</v>
      </c>
      <c r="L23" s="1" t="s">
        <v>66</v>
      </c>
    </row>
    <row r="24" spans="1:12" ht="15.75" customHeight="1">
      <c r="A24" s="2">
        <v>42070.642573032412</v>
      </c>
      <c r="B24" s="1">
        <v>32</v>
      </c>
      <c r="C24" s="1">
        <v>22</v>
      </c>
      <c r="D24" s="1">
        <v>23</v>
      </c>
      <c r="E24" s="1">
        <v>8</v>
      </c>
      <c r="F24" s="1">
        <v>3</v>
      </c>
      <c r="G24" s="1">
        <v>5</v>
      </c>
      <c r="H24" s="1">
        <v>2</v>
      </c>
      <c r="I24" s="1">
        <v>2</v>
      </c>
      <c r="J24" s="1">
        <v>71</v>
      </c>
      <c r="K24" s="1">
        <v>54</v>
      </c>
      <c r="L24" s="1" t="s">
        <v>67</v>
      </c>
    </row>
    <row r="25" spans="1:12" ht="15.75" customHeight="1">
      <c r="A25" s="2">
        <v>42070.642796319451</v>
      </c>
      <c r="B25" s="1">
        <v>30</v>
      </c>
      <c r="C25" s="1">
        <v>20</v>
      </c>
      <c r="D25" s="1">
        <v>21</v>
      </c>
      <c r="E25" s="1">
        <v>9</v>
      </c>
      <c r="F25" s="1">
        <v>3</v>
      </c>
      <c r="G25" s="1">
        <v>9</v>
      </c>
      <c r="H25" s="1">
        <v>2</v>
      </c>
      <c r="I25" s="1">
        <v>1</v>
      </c>
      <c r="J25" s="1">
        <v>71</v>
      </c>
      <c r="K25" s="1">
        <v>50</v>
      </c>
      <c r="L25" s="1" t="s">
        <v>68</v>
      </c>
    </row>
    <row r="26" spans="1:12" ht="15.75" customHeight="1">
      <c r="A26" s="2">
        <v>42070.643709594908</v>
      </c>
      <c r="B26" s="1">
        <v>38</v>
      </c>
      <c r="C26" s="1">
        <v>26</v>
      </c>
      <c r="D26" s="1">
        <v>16</v>
      </c>
      <c r="E26" s="1">
        <v>6</v>
      </c>
      <c r="F26" s="1">
        <v>3</v>
      </c>
      <c r="G26" s="1">
        <v>8</v>
      </c>
      <c r="H26" s="1">
        <v>2</v>
      </c>
      <c r="I26" s="1">
        <v>1</v>
      </c>
      <c r="J26" s="1">
        <v>79</v>
      </c>
      <c r="K26" s="1">
        <v>64</v>
      </c>
      <c r="L26" s="1" t="s">
        <v>69</v>
      </c>
    </row>
    <row r="27" spans="1:12" ht="15.75" customHeight="1">
      <c r="A27" s="2">
        <v>42070.644051724536</v>
      </c>
      <c r="B27" s="1">
        <v>31</v>
      </c>
      <c r="C27" s="1">
        <v>23</v>
      </c>
      <c r="D27" s="1">
        <v>25</v>
      </c>
      <c r="E27" s="1">
        <v>6</v>
      </c>
      <c r="F27" s="1">
        <v>5</v>
      </c>
      <c r="G27" s="1">
        <v>8</v>
      </c>
      <c r="H27" s="1">
        <v>1</v>
      </c>
      <c r="I27" s="1">
        <v>1</v>
      </c>
      <c r="J27" s="1">
        <v>75</v>
      </c>
      <c r="K27" s="1">
        <v>54</v>
      </c>
      <c r="L27" s="1" t="s">
        <v>70</v>
      </c>
    </row>
    <row r="28" spans="1:12" ht="15.75" customHeight="1">
      <c r="A28" s="2">
        <v>42070.645832164351</v>
      </c>
      <c r="B28" s="1" t="s">
        <v>12</v>
      </c>
      <c r="C28" s="1" t="s">
        <v>71</v>
      </c>
      <c r="D28" s="1" t="s">
        <v>72</v>
      </c>
      <c r="E28" s="1" t="s">
        <v>73</v>
      </c>
      <c r="F28" s="1" t="s">
        <v>74</v>
      </c>
      <c r="G28" s="1" t="s">
        <v>75</v>
      </c>
      <c r="H28" s="1" t="s">
        <v>16</v>
      </c>
      <c r="I28" s="1" t="s">
        <v>46</v>
      </c>
      <c r="J28" s="1">
        <v>68</v>
      </c>
      <c r="K28" s="1" t="s">
        <v>76</v>
      </c>
      <c r="L28" s="1" t="s">
        <v>77</v>
      </c>
    </row>
    <row r="29" spans="1:12" ht="15.75" customHeight="1">
      <c r="A29" s="2">
        <v>42070.648311504629</v>
      </c>
      <c r="B29" s="1" t="s">
        <v>78</v>
      </c>
      <c r="C29" s="1" t="s">
        <v>79</v>
      </c>
      <c r="D29" s="1" t="s">
        <v>80</v>
      </c>
      <c r="E29" s="1" t="s">
        <v>81</v>
      </c>
      <c r="F29" s="1" t="s">
        <v>82</v>
      </c>
      <c r="G29" s="1" t="s">
        <v>83</v>
      </c>
      <c r="H29" s="1" t="s">
        <v>84</v>
      </c>
      <c r="I29" s="1" t="s">
        <v>85</v>
      </c>
      <c r="J29" s="1" t="s">
        <v>86</v>
      </c>
      <c r="K29" s="1" t="s">
        <v>87</v>
      </c>
      <c r="L29" s="1" t="s">
        <v>88</v>
      </c>
    </row>
    <row r="30" spans="1:12" ht="15.75" customHeight="1">
      <c r="A30" s="2">
        <v>42070.650152974536</v>
      </c>
      <c r="B30" s="1">
        <v>27</v>
      </c>
      <c r="C30" s="1">
        <v>22</v>
      </c>
      <c r="D30" s="1">
        <v>25</v>
      </c>
      <c r="E30" s="1">
        <v>7</v>
      </c>
      <c r="F30" s="1">
        <v>4</v>
      </c>
      <c r="G30" s="1">
        <v>10</v>
      </c>
      <c r="H30" s="1">
        <v>2</v>
      </c>
      <c r="I30" s="1">
        <v>1</v>
      </c>
      <c r="J30" s="1">
        <v>78</v>
      </c>
      <c r="K30" s="1">
        <v>49</v>
      </c>
      <c r="L30" s="1" t="s">
        <v>89</v>
      </c>
    </row>
    <row r="31" spans="1:12" ht="15.75" customHeight="1">
      <c r="A31" s="2">
        <v>42070.650999398153</v>
      </c>
      <c r="B31" s="1">
        <v>35</v>
      </c>
      <c r="C31" s="1">
        <v>25</v>
      </c>
      <c r="D31" s="1">
        <v>15</v>
      </c>
      <c r="E31" s="1">
        <v>6</v>
      </c>
      <c r="F31" s="1">
        <v>3</v>
      </c>
      <c r="G31" s="1">
        <v>8</v>
      </c>
      <c r="H31" s="1">
        <v>2</v>
      </c>
      <c r="I31" s="1">
        <v>1</v>
      </c>
      <c r="J31" s="1">
        <v>69</v>
      </c>
      <c r="K31" s="1">
        <v>60</v>
      </c>
      <c r="L31" s="1" t="s">
        <v>90</v>
      </c>
    </row>
    <row r="32" spans="1:12" ht="15.75" customHeight="1">
      <c r="A32" s="2">
        <v>42070.653225775466</v>
      </c>
      <c r="B32" s="1">
        <v>31</v>
      </c>
      <c r="C32" s="1">
        <v>21</v>
      </c>
      <c r="D32" s="1">
        <v>22</v>
      </c>
      <c r="E32" s="1">
        <v>7</v>
      </c>
      <c r="F32" s="1">
        <v>6</v>
      </c>
      <c r="G32" s="1">
        <v>3</v>
      </c>
      <c r="H32" s="1">
        <v>2</v>
      </c>
      <c r="I32" s="1" t="s">
        <v>23</v>
      </c>
      <c r="J32" s="1">
        <v>65</v>
      </c>
      <c r="K32" s="1">
        <v>52</v>
      </c>
      <c r="L32" s="1" t="s">
        <v>91</v>
      </c>
    </row>
    <row r="33" spans="1:12" ht="15.75" customHeight="1">
      <c r="A33" s="2">
        <v>42070.653523379631</v>
      </c>
      <c r="B33" s="1">
        <v>30</v>
      </c>
      <c r="C33" s="1">
        <v>25</v>
      </c>
      <c r="D33" s="1">
        <v>32</v>
      </c>
      <c r="E33" s="1">
        <v>6</v>
      </c>
      <c r="F33" s="1">
        <v>5</v>
      </c>
      <c r="G33" s="1">
        <v>8</v>
      </c>
      <c r="H33" s="1">
        <v>4</v>
      </c>
      <c r="I33" s="1">
        <v>3</v>
      </c>
      <c r="J33" s="1">
        <v>68</v>
      </c>
      <c r="K33" s="1">
        <v>55</v>
      </c>
      <c r="L33" s="1" t="s">
        <v>92</v>
      </c>
    </row>
    <row r="34" spans="1:12" ht="15.75" customHeight="1">
      <c r="A34" s="2">
        <v>42070.658162812506</v>
      </c>
      <c r="B34" s="1">
        <v>35</v>
      </c>
      <c r="C34" s="1">
        <v>22</v>
      </c>
      <c r="D34" s="1">
        <v>23</v>
      </c>
      <c r="E34" s="1">
        <v>7</v>
      </c>
      <c r="F34" s="1">
        <v>4</v>
      </c>
      <c r="G34" s="1">
        <v>4</v>
      </c>
      <c r="H34" s="1">
        <v>3</v>
      </c>
      <c r="I34" s="1">
        <v>1</v>
      </c>
      <c r="J34" s="1">
        <v>68</v>
      </c>
      <c r="K34" s="1">
        <v>57</v>
      </c>
      <c r="L34" s="1" t="s">
        <v>93</v>
      </c>
    </row>
    <row r="35" spans="1:12" ht="15.75" customHeight="1">
      <c r="A35" s="2">
        <v>42070.66364846065</v>
      </c>
      <c r="B35" s="1" t="s">
        <v>94</v>
      </c>
      <c r="C35" s="1" t="s">
        <v>60</v>
      </c>
      <c r="D35" s="1" t="s">
        <v>95</v>
      </c>
      <c r="E35" s="1" t="s">
        <v>96</v>
      </c>
      <c r="F35" s="1" t="s">
        <v>97</v>
      </c>
      <c r="G35" s="1">
        <v>6</v>
      </c>
      <c r="H35" s="1" t="s">
        <v>16</v>
      </c>
      <c r="I35" s="1" t="s">
        <v>42</v>
      </c>
      <c r="J35" s="1" t="s">
        <v>98</v>
      </c>
      <c r="K35" s="1" t="s">
        <v>99</v>
      </c>
      <c r="L35" s="1" t="s">
        <v>100</v>
      </c>
    </row>
    <row r="36" spans="1:12" ht="15.75" customHeight="1">
      <c r="A36" s="2">
        <v>42070.664600937504</v>
      </c>
      <c r="B36" s="1">
        <v>30</v>
      </c>
      <c r="C36" s="1">
        <v>22</v>
      </c>
      <c r="D36" s="1">
        <v>18</v>
      </c>
      <c r="E36" s="1">
        <v>9</v>
      </c>
      <c r="F36" s="1">
        <v>4</v>
      </c>
      <c r="G36" s="1">
        <v>5</v>
      </c>
      <c r="H36" s="1">
        <v>1</v>
      </c>
      <c r="I36" s="1" t="s">
        <v>46</v>
      </c>
      <c r="J36" s="1">
        <v>71</v>
      </c>
      <c r="K36" s="1">
        <v>52</v>
      </c>
      <c r="L36" s="1" t="s">
        <v>101</v>
      </c>
    </row>
    <row r="37" spans="1:12" ht="15.75" customHeight="1">
      <c r="A37" s="2">
        <v>42070.664664733791</v>
      </c>
      <c r="B37" s="1">
        <v>42</v>
      </c>
      <c r="C37" s="1">
        <v>31</v>
      </c>
      <c r="D37" s="1" t="s">
        <v>102</v>
      </c>
      <c r="E37" s="1" t="s">
        <v>17</v>
      </c>
      <c r="F37" s="1" t="s">
        <v>103</v>
      </c>
      <c r="G37" s="1" t="s">
        <v>104</v>
      </c>
      <c r="H37" s="1" t="s">
        <v>18</v>
      </c>
      <c r="I37" s="1" t="s">
        <v>50</v>
      </c>
      <c r="J37" s="1">
        <v>72</v>
      </c>
      <c r="K37" s="1">
        <v>72</v>
      </c>
      <c r="L37" s="1" t="s">
        <v>105</v>
      </c>
    </row>
    <row r="38" spans="1:12" ht="15.75" customHeight="1">
      <c r="A38" s="2">
        <v>42070.665257800923</v>
      </c>
      <c r="B38" s="1" t="s">
        <v>106</v>
      </c>
      <c r="C38" s="1" t="s">
        <v>107</v>
      </c>
      <c r="D38" s="1" t="s">
        <v>108</v>
      </c>
      <c r="E38" s="1" t="s">
        <v>109</v>
      </c>
      <c r="F38" s="1" t="s">
        <v>110</v>
      </c>
      <c r="G38" s="1" t="s">
        <v>111</v>
      </c>
      <c r="H38" s="1" t="s">
        <v>112</v>
      </c>
      <c r="I38" s="1" t="s">
        <v>113</v>
      </c>
      <c r="J38" s="1">
        <v>71</v>
      </c>
      <c r="K38" s="1">
        <v>50</v>
      </c>
      <c r="L38" s="1" t="s">
        <v>114</v>
      </c>
    </row>
    <row r="39" spans="1:12" ht="15.75" customHeight="1">
      <c r="A39" s="2">
        <v>42070.669285462965</v>
      </c>
      <c r="B39" s="1" t="s">
        <v>115</v>
      </c>
      <c r="C39" s="1" t="s">
        <v>116</v>
      </c>
      <c r="D39" s="1" t="s">
        <v>36</v>
      </c>
      <c r="E39" s="1" t="s">
        <v>117</v>
      </c>
      <c r="F39" s="1" t="s">
        <v>18</v>
      </c>
      <c r="G39" s="1" t="s">
        <v>118</v>
      </c>
      <c r="H39" s="1" t="s">
        <v>50</v>
      </c>
      <c r="I39" s="1" t="s">
        <v>119</v>
      </c>
      <c r="J39" s="1" t="s">
        <v>120</v>
      </c>
      <c r="K39" s="1" t="s">
        <v>121</v>
      </c>
      <c r="L39" s="1" t="s">
        <v>122</v>
      </c>
    </row>
    <row r="40" spans="1:12" ht="15.75" customHeight="1">
      <c r="A40" s="2">
        <v>42070.670719155089</v>
      </c>
      <c r="B40" s="1">
        <v>31</v>
      </c>
      <c r="C40" s="1">
        <v>21</v>
      </c>
      <c r="D40" s="1">
        <v>24</v>
      </c>
      <c r="E40" s="1">
        <v>5</v>
      </c>
      <c r="F40" s="1">
        <v>2</v>
      </c>
      <c r="G40" s="1">
        <v>5</v>
      </c>
      <c r="H40" s="1">
        <v>1</v>
      </c>
      <c r="I40" s="1">
        <v>1</v>
      </c>
      <c r="J40" s="1">
        <v>72</v>
      </c>
      <c r="K40" s="1">
        <v>50</v>
      </c>
      <c r="L40" s="1" t="s">
        <v>123</v>
      </c>
    </row>
    <row r="41" spans="1:12" ht="15.75" customHeight="1">
      <c r="A41" s="2">
        <v>42070.674362048609</v>
      </c>
      <c r="B41" s="1">
        <v>32</v>
      </c>
      <c r="C41" s="1">
        <v>21</v>
      </c>
      <c r="D41" s="1">
        <v>24</v>
      </c>
      <c r="E41" s="1">
        <v>6</v>
      </c>
      <c r="F41" s="1">
        <v>3</v>
      </c>
      <c r="G41" s="1">
        <v>4</v>
      </c>
      <c r="H41" s="1">
        <v>2</v>
      </c>
      <c r="I41" s="1">
        <v>1</v>
      </c>
      <c r="J41" s="1">
        <v>73</v>
      </c>
      <c r="K41" s="1">
        <v>53</v>
      </c>
      <c r="L41" s="1" t="s">
        <v>124</v>
      </c>
    </row>
    <row r="42" spans="1:12" ht="15.75" customHeight="1">
      <c r="A42" s="2">
        <v>42080.835301018524</v>
      </c>
      <c r="B42" s="1" t="s">
        <v>12</v>
      </c>
      <c r="C42" s="1" t="s">
        <v>125</v>
      </c>
      <c r="D42" s="1" t="s">
        <v>126</v>
      </c>
      <c r="E42" s="1" t="s">
        <v>127</v>
      </c>
      <c r="F42" s="1" t="s">
        <v>128</v>
      </c>
      <c r="G42" s="1" t="s">
        <v>129</v>
      </c>
      <c r="H42" s="1" t="s">
        <v>16</v>
      </c>
      <c r="I42" s="1">
        <v>1</v>
      </c>
      <c r="J42" s="1">
        <v>73</v>
      </c>
      <c r="K42" s="1" t="s">
        <v>130</v>
      </c>
      <c r="L42" s="1" t="s">
        <v>131</v>
      </c>
    </row>
    <row r="43" spans="1:12" ht="15.75" customHeight="1">
      <c r="A43" s="2">
        <v>42070.67530440972</v>
      </c>
      <c r="B43" s="1" t="s">
        <v>132</v>
      </c>
      <c r="C43" s="1" t="s">
        <v>133</v>
      </c>
      <c r="D43" s="1" t="s">
        <v>134</v>
      </c>
      <c r="E43" s="1" t="s">
        <v>73</v>
      </c>
      <c r="F43" s="1" t="s">
        <v>62</v>
      </c>
      <c r="G43" s="1" t="s">
        <v>127</v>
      </c>
      <c r="H43" s="1" t="s">
        <v>135</v>
      </c>
      <c r="I43" s="1" t="s">
        <v>136</v>
      </c>
      <c r="J43" s="1">
        <v>71</v>
      </c>
      <c r="K43" s="1">
        <v>49</v>
      </c>
      <c r="L43" s="1" t="s">
        <v>137</v>
      </c>
    </row>
    <row r="44" spans="1:12" ht="15.75" customHeight="1">
      <c r="A44" s="2">
        <v>42070.676027384259</v>
      </c>
      <c r="B44" s="1">
        <v>28</v>
      </c>
      <c r="C44" s="1">
        <v>22</v>
      </c>
      <c r="D44" s="1">
        <v>24</v>
      </c>
      <c r="E44" s="1">
        <v>6</v>
      </c>
      <c r="F44" s="1">
        <v>3</v>
      </c>
      <c r="G44" s="1">
        <v>5</v>
      </c>
      <c r="H44" s="1">
        <v>1</v>
      </c>
      <c r="I44" s="1">
        <v>1</v>
      </c>
      <c r="J44" s="1">
        <v>73</v>
      </c>
      <c r="K44" s="1">
        <v>50</v>
      </c>
      <c r="L44" s="1" t="s">
        <v>138</v>
      </c>
    </row>
    <row r="45" spans="1:12" ht="15.75" customHeight="1">
      <c r="A45" s="2">
        <v>42079.745681585649</v>
      </c>
      <c r="B45" s="1" t="s">
        <v>139</v>
      </c>
      <c r="C45" s="1" t="s">
        <v>140</v>
      </c>
      <c r="D45" s="1" t="s">
        <v>141</v>
      </c>
      <c r="E45" s="1" t="s">
        <v>96</v>
      </c>
      <c r="F45" s="1" t="s">
        <v>142</v>
      </c>
      <c r="G45" s="1" t="s">
        <v>143</v>
      </c>
      <c r="H45" s="1" t="s">
        <v>144</v>
      </c>
      <c r="I45" s="1" t="s">
        <v>55</v>
      </c>
      <c r="J45" s="1" t="s">
        <v>145</v>
      </c>
      <c r="K45" s="1" t="s">
        <v>146</v>
      </c>
      <c r="L45" s="1" t="s">
        <v>147</v>
      </c>
    </row>
    <row r="46" spans="1:12" ht="15.75" customHeight="1">
      <c r="A46" s="2">
        <v>42070.679263472222</v>
      </c>
      <c r="B46" s="1">
        <v>35</v>
      </c>
      <c r="C46" s="1">
        <v>25</v>
      </c>
      <c r="D46" s="1">
        <v>20</v>
      </c>
      <c r="E46" s="1">
        <v>4</v>
      </c>
      <c r="F46" s="1">
        <v>2</v>
      </c>
      <c r="G46" s="1">
        <v>7</v>
      </c>
      <c r="H46" s="1">
        <v>2</v>
      </c>
      <c r="I46" s="1" t="s">
        <v>46</v>
      </c>
      <c r="J46" s="1">
        <v>72</v>
      </c>
      <c r="K46" s="1">
        <v>60</v>
      </c>
      <c r="L46" s="1" t="s">
        <v>148</v>
      </c>
    </row>
    <row r="47" spans="1:12" ht="15.75" customHeight="1">
      <c r="A47" s="2">
        <v>42070.679799780097</v>
      </c>
      <c r="B47" s="1" t="s">
        <v>149</v>
      </c>
      <c r="C47" s="1" t="s">
        <v>150</v>
      </c>
      <c r="D47" s="1" t="s">
        <v>151</v>
      </c>
      <c r="E47" s="1" t="s">
        <v>152</v>
      </c>
      <c r="F47" s="1" t="s">
        <v>16</v>
      </c>
      <c r="G47" s="1" t="s">
        <v>153</v>
      </c>
      <c r="H47" s="1" t="s">
        <v>27</v>
      </c>
      <c r="I47" s="1" t="s">
        <v>42</v>
      </c>
      <c r="J47" s="1" t="s">
        <v>154</v>
      </c>
      <c r="K47" s="1" t="s">
        <v>155</v>
      </c>
      <c r="L47" s="1" t="s">
        <v>156</v>
      </c>
    </row>
    <row r="48" spans="1:12" ht="15.75" customHeight="1">
      <c r="A48" s="2">
        <v>42070.681300578712</v>
      </c>
      <c r="B48" s="1">
        <v>34</v>
      </c>
      <c r="C48" s="1">
        <v>27</v>
      </c>
      <c r="D48" s="1">
        <v>18</v>
      </c>
      <c r="E48" s="1">
        <v>6</v>
      </c>
      <c r="F48" s="1">
        <v>3</v>
      </c>
      <c r="G48" s="1">
        <v>7</v>
      </c>
      <c r="H48" s="1">
        <v>2</v>
      </c>
      <c r="I48" s="1">
        <v>1</v>
      </c>
      <c r="J48" s="1">
        <v>69</v>
      </c>
      <c r="K48" s="1">
        <v>61</v>
      </c>
      <c r="L48" s="1" t="s">
        <v>157</v>
      </c>
    </row>
    <row r="49" spans="1:12" ht="15.75" customHeight="1">
      <c r="A49" s="2">
        <v>42070.683073136577</v>
      </c>
      <c r="B49" s="1">
        <v>32</v>
      </c>
      <c r="C49" s="1">
        <v>24</v>
      </c>
      <c r="D49" s="1">
        <v>21</v>
      </c>
      <c r="E49" s="1">
        <v>6</v>
      </c>
      <c r="F49" s="1">
        <v>3</v>
      </c>
      <c r="G49" s="1">
        <v>7</v>
      </c>
      <c r="H49" s="1">
        <v>3</v>
      </c>
      <c r="I49" s="1" t="s">
        <v>23</v>
      </c>
      <c r="J49" s="1">
        <v>54</v>
      </c>
      <c r="K49" s="1">
        <v>56</v>
      </c>
      <c r="L49" s="1" t="s">
        <v>158</v>
      </c>
    </row>
    <row r="50" spans="1:12" ht="15.75" customHeight="1">
      <c r="A50" s="2">
        <v>42070.6839096412</v>
      </c>
      <c r="B50" s="1">
        <v>32</v>
      </c>
      <c r="C50" s="1">
        <v>21</v>
      </c>
      <c r="D50" s="1">
        <v>25</v>
      </c>
      <c r="E50" s="1">
        <v>4</v>
      </c>
      <c r="F50" s="1">
        <v>2</v>
      </c>
      <c r="G50" s="1">
        <v>9</v>
      </c>
      <c r="H50" s="1">
        <v>3</v>
      </c>
      <c r="I50" s="1">
        <v>1</v>
      </c>
      <c r="J50" s="1">
        <v>74</v>
      </c>
      <c r="K50" s="1">
        <v>51</v>
      </c>
      <c r="L50" s="1" t="s">
        <v>159</v>
      </c>
    </row>
    <row r="51" spans="1:12" ht="15.75" customHeight="1">
      <c r="A51" s="2">
        <v>42070.68466013889</v>
      </c>
      <c r="B51" s="1">
        <v>33</v>
      </c>
      <c r="C51" s="1">
        <v>22</v>
      </c>
      <c r="D51" s="1">
        <v>28</v>
      </c>
      <c r="E51" s="1">
        <v>6</v>
      </c>
      <c r="F51" s="1">
        <v>2</v>
      </c>
      <c r="G51" s="1">
        <v>5</v>
      </c>
      <c r="H51" s="1" t="s">
        <v>23</v>
      </c>
      <c r="I51" s="1">
        <v>1</v>
      </c>
      <c r="J51" s="1">
        <v>80</v>
      </c>
      <c r="K51" s="1">
        <v>55</v>
      </c>
      <c r="L51" s="1" t="s">
        <v>160</v>
      </c>
    </row>
    <row r="52" spans="1:12" ht="15.75" customHeight="1">
      <c r="A52" s="2">
        <v>42070.692531342589</v>
      </c>
      <c r="B52" s="1">
        <v>31</v>
      </c>
      <c r="C52" s="1">
        <v>22</v>
      </c>
      <c r="D52" s="1">
        <v>23</v>
      </c>
      <c r="E52" s="1">
        <v>5</v>
      </c>
      <c r="F52" s="1">
        <v>2</v>
      </c>
      <c r="G52" s="1">
        <v>8</v>
      </c>
      <c r="H52" s="1">
        <v>2</v>
      </c>
      <c r="I52" s="1">
        <v>1</v>
      </c>
      <c r="J52" s="1">
        <v>65</v>
      </c>
      <c r="K52" s="1">
        <v>52</v>
      </c>
      <c r="L52" s="1" t="s">
        <v>161</v>
      </c>
    </row>
    <row r="53" spans="1:12" ht="15.75" customHeight="1">
      <c r="A53" s="2">
        <v>42078.362226631943</v>
      </c>
      <c r="B53" s="1" t="s">
        <v>162</v>
      </c>
      <c r="C53" s="1" t="s">
        <v>125</v>
      </c>
      <c r="D53" s="1" t="s">
        <v>163</v>
      </c>
      <c r="E53" s="1" t="s">
        <v>164</v>
      </c>
      <c r="F53" s="1" t="s">
        <v>128</v>
      </c>
      <c r="G53" s="1" t="s">
        <v>165</v>
      </c>
      <c r="H53" s="1" t="s">
        <v>55</v>
      </c>
      <c r="I53" s="1" t="s">
        <v>166</v>
      </c>
      <c r="J53" s="1" t="s">
        <v>167</v>
      </c>
      <c r="K53" s="1" t="s">
        <v>168</v>
      </c>
      <c r="L53" s="1" t="s">
        <v>169</v>
      </c>
    </row>
    <row r="54" spans="1:12" ht="15.75" customHeight="1">
      <c r="A54" s="2">
        <v>42070.693477199071</v>
      </c>
      <c r="B54" s="1" t="s">
        <v>170</v>
      </c>
      <c r="C54" s="1" t="s">
        <v>171</v>
      </c>
      <c r="D54" s="1" t="s">
        <v>133</v>
      </c>
      <c r="E54" s="1" t="s">
        <v>172</v>
      </c>
      <c r="F54" s="1">
        <v>3</v>
      </c>
      <c r="G54" s="1" t="s">
        <v>173</v>
      </c>
      <c r="H54" s="1" t="s">
        <v>23</v>
      </c>
      <c r="I54" s="1">
        <v>1</v>
      </c>
      <c r="J54" s="1" t="s">
        <v>174</v>
      </c>
      <c r="K54" s="1">
        <v>57</v>
      </c>
      <c r="L54" s="1" t="s">
        <v>175</v>
      </c>
    </row>
    <row r="55" spans="1:12" ht="15.75" customHeight="1">
      <c r="A55" s="2">
        <v>42070.697100833328</v>
      </c>
      <c r="B55" s="1">
        <v>31</v>
      </c>
      <c r="C55" s="1">
        <v>22</v>
      </c>
      <c r="D55" s="1" t="s">
        <v>176</v>
      </c>
      <c r="E55" s="1" t="s">
        <v>104</v>
      </c>
      <c r="F55" s="1">
        <v>4</v>
      </c>
      <c r="G55" s="1">
        <v>7</v>
      </c>
      <c r="H55" s="1">
        <v>2</v>
      </c>
      <c r="I55" s="1">
        <v>1</v>
      </c>
      <c r="J55" s="1">
        <v>70</v>
      </c>
      <c r="K55" s="1">
        <v>53</v>
      </c>
      <c r="L55" s="1" t="s">
        <v>177</v>
      </c>
    </row>
    <row r="56" spans="1:12" ht="15.75" customHeight="1">
      <c r="A56" s="2">
        <v>42070.697879282408</v>
      </c>
      <c r="B56" s="1">
        <v>36</v>
      </c>
      <c r="C56" s="1">
        <v>27</v>
      </c>
      <c r="D56" s="1">
        <v>22</v>
      </c>
      <c r="E56" s="1">
        <v>4</v>
      </c>
      <c r="F56" s="1">
        <v>2</v>
      </c>
      <c r="G56" s="1">
        <v>8</v>
      </c>
      <c r="H56" s="1" t="s">
        <v>55</v>
      </c>
      <c r="I56" s="1" t="s">
        <v>178</v>
      </c>
      <c r="J56" s="1">
        <v>75</v>
      </c>
      <c r="K56" s="1">
        <v>61</v>
      </c>
      <c r="L56" s="1" t="s">
        <v>179</v>
      </c>
    </row>
    <row r="57" spans="1:12" ht="15.75" customHeight="1">
      <c r="A57" s="2">
        <v>42070.701455335649</v>
      </c>
      <c r="B57" s="1">
        <v>38</v>
      </c>
      <c r="C57" s="1">
        <v>29</v>
      </c>
      <c r="D57" s="1">
        <v>17</v>
      </c>
      <c r="E57" s="1">
        <v>6</v>
      </c>
      <c r="F57" s="1">
        <v>2</v>
      </c>
      <c r="G57" s="1">
        <v>5</v>
      </c>
      <c r="H57" s="1">
        <v>2</v>
      </c>
      <c r="I57" s="1" t="s">
        <v>180</v>
      </c>
      <c r="J57" s="1">
        <v>68</v>
      </c>
      <c r="K57" s="1">
        <v>77</v>
      </c>
      <c r="L57" s="1" t="s">
        <v>181</v>
      </c>
    </row>
    <row r="58" spans="1:12" ht="15.75" customHeight="1">
      <c r="A58" s="2">
        <v>42070.703556956018</v>
      </c>
      <c r="B58" s="1" t="s">
        <v>182</v>
      </c>
      <c r="C58" s="1" t="s">
        <v>183</v>
      </c>
      <c r="D58" s="1" t="s">
        <v>184</v>
      </c>
      <c r="E58" s="1" t="s">
        <v>185</v>
      </c>
      <c r="F58" s="1" t="s">
        <v>48</v>
      </c>
      <c r="G58" s="1" t="s">
        <v>186</v>
      </c>
      <c r="H58" s="1" t="s">
        <v>187</v>
      </c>
      <c r="I58" s="1" t="s">
        <v>23</v>
      </c>
      <c r="J58" s="1" t="s">
        <v>188</v>
      </c>
      <c r="K58" s="1">
        <v>55</v>
      </c>
      <c r="L58" s="1" t="s">
        <v>189</v>
      </c>
    </row>
    <row r="59" spans="1:12" ht="15.75" customHeight="1">
      <c r="A59" s="2">
        <v>42070.704422361108</v>
      </c>
      <c r="B59" s="1">
        <v>35</v>
      </c>
      <c r="C59" s="1">
        <v>27</v>
      </c>
      <c r="D59" s="1">
        <v>15</v>
      </c>
      <c r="E59" s="1">
        <v>4</v>
      </c>
      <c r="F59" s="1" t="s">
        <v>16</v>
      </c>
      <c r="G59" s="1">
        <v>6</v>
      </c>
      <c r="H59" s="1">
        <v>2</v>
      </c>
      <c r="I59" s="1">
        <v>1</v>
      </c>
      <c r="J59" s="1">
        <v>66</v>
      </c>
      <c r="K59" s="1">
        <v>69</v>
      </c>
      <c r="L59" s="1" t="s">
        <v>190</v>
      </c>
    </row>
    <row r="60" spans="1:12" ht="15.75" customHeight="1">
      <c r="A60" s="2">
        <v>42070.706833472221</v>
      </c>
      <c r="B60" s="1">
        <v>39</v>
      </c>
      <c r="C60" s="1">
        <v>25</v>
      </c>
      <c r="D60" s="1">
        <v>12</v>
      </c>
      <c r="E60" s="1">
        <v>5</v>
      </c>
      <c r="F60" s="1">
        <v>3</v>
      </c>
      <c r="G60" s="1">
        <v>6</v>
      </c>
      <c r="H60" s="1">
        <v>2</v>
      </c>
      <c r="I60" s="1">
        <v>1</v>
      </c>
      <c r="J60" s="1">
        <v>75</v>
      </c>
      <c r="K60" s="1">
        <v>64</v>
      </c>
      <c r="L60" s="1" t="s">
        <v>191</v>
      </c>
    </row>
    <row r="61" spans="1:12" ht="15.75" customHeight="1">
      <c r="A61" s="2">
        <v>42070.710197835651</v>
      </c>
      <c r="B61" s="1">
        <v>31</v>
      </c>
      <c r="C61" s="1">
        <v>29</v>
      </c>
      <c r="D61" s="1">
        <v>25</v>
      </c>
      <c r="E61" s="1">
        <v>5</v>
      </c>
      <c r="F61" s="1" t="s">
        <v>192</v>
      </c>
      <c r="G61" s="1">
        <v>5</v>
      </c>
      <c r="H61" s="1" t="s">
        <v>46</v>
      </c>
      <c r="I61" s="1" t="s">
        <v>136</v>
      </c>
      <c r="J61" s="1">
        <v>74</v>
      </c>
      <c r="K61" s="1">
        <v>60</v>
      </c>
      <c r="L61" s="1" t="s">
        <v>193</v>
      </c>
    </row>
    <row r="62" spans="1:12" ht="15.75" customHeight="1">
      <c r="A62" s="2">
        <v>42081.470939386571</v>
      </c>
      <c r="B62" s="1">
        <v>30</v>
      </c>
      <c r="C62" s="1">
        <v>20</v>
      </c>
      <c r="D62" s="1">
        <v>29</v>
      </c>
      <c r="E62" s="1">
        <v>5</v>
      </c>
      <c r="F62" s="1">
        <v>4</v>
      </c>
      <c r="G62" s="1">
        <v>9</v>
      </c>
      <c r="H62" s="1">
        <v>1</v>
      </c>
      <c r="I62" s="1" t="s">
        <v>46</v>
      </c>
      <c r="J62" s="1">
        <v>79</v>
      </c>
      <c r="K62" s="1">
        <v>50</v>
      </c>
      <c r="L62" s="1" t="s">
        <v>194</v>
      </c>
    </row>
    <row r="63" spans="1:12" ht="15.75" customHeight="1">
      <c r="A63" s="2">
        <v>42070.71395578704</v>
      </c>
      <c r="B63" s="1">
        <v>31</v>
      </c>
      <c r="C63" s="1" t="s">
        <v>195</v>
      </c>
      <c r="D63" s="1" t="s">
        <v>183</v>
      </c>
      <c r="E63" s="1" t="s">
        <v>196</v>
      </c>
      <c r="F63" s="1" t="s">
        <v>112</v>
      </c>
      <c r="G63" s="1">
        <v>4</v>
      </c>
      <c r="H63" s="1" t="s">
        <v>166</v>
      </c>
      <c r="I63" s="1" t="s">
        <v>197</v>
      </c>
      <c r="J63" s="1" t="s">
        <v>198</v>
      </c>
      <c r="K63" s="1" t="s">
        <v>199</v>
      </c>
      <c r="L63" s="1" t="s">
        <v>200</v>
      </c>
    </row>
    <row r="64" spans="1:12" ht="15.75" customHeight="1">
      <c r="A64" s="2">
        <v>42070.719254212963</v>
      </c>
      <c r="B64" s="1">
        <v>29</v>
      </c>
      <c r="C64" s="1">
        <v>23</v>
      </c>
      <c r="D64" s="1">
        <v>25</v>
      </c>
      <c r="E64" s="1">
        <v>5</v>
      </c>
      <c r="F64" s="1">
        <v>4</v>
      </c>
      <c r="G64" s="1">
        <v>5</v>
      </c>
      <c r="H64" s="1">
        <v>2</v>
      </c>
      <c r="I64" s="1">
        <v>1</v>
      </c>
      <c r="J64" s="1">
        <v>78</v>
      </c>
      <c r="K64" s="1">
        <v>52</v>
      </c>
      <c r="L64" s="1" t="s">
        <v>201</v>
      </c>
    </row>
    <row r="65" spans="1:12" ht="15.75" customHeight="1">
      <c r="A65" s="2">
        <v>42070.722232141197</v>
      </c>
      <c r="B65" s="1">
        <v>29</v>
      </c>
      <c r="C65" s="1">
        <v>22</v>
      </c>
      <c r="D65" s="1">
        <v>21</v>
      </c>
      <c r="E65" s="1">
        <v>4</v>
      </c>
      <c r="F65" s="1" t="s">
        <v>17</v>
      </c>
      <c r="G65" s="1">
        <v>19</v>
      </c>
      <c r="H65" s="1">
        <v>1</v>
      </c>
      <c r="I65" s="1" t="s">
        <v>192</v>
      </c>
      <c r="J65" s="1">
        <v>72</v>
      </c>
      <c r="K65" s="1">
        <v>51</v>
      </c>
      <c r="L65" s="1" t="s">
        <v>202</v>
      </c>
    </row>
    <row r="66" spans="1:12" ht="15.75" customHeight="1">
      <c r="A66" s="2">
        <v>42070.726368275471</v>
      </c>
      <c r="B66" s="1">
        <v>31</v>
      </c>
      <c r="C66" s="1">
        <v>24</v>
      </c>
      <c r="D66" s="1">
        <v>25</v>
      </c>
      <c r="E66" s="1">
        <v>7</v>
      </c>
      <c r="F66" s="1">
        <v>3</v>
      </c>
      <c r="G66" s="1">
        <v>7</v>
      </c>
      <c r="H66" s="1">
        <v>1</v>
      </c>
      <c r="I66" s="1">
        <v>1</v>
      </c>
      <c r="J66" s="1">
        <v>70</v>
      </c>
      <c r="K66" s="1">
        <v>54</v>
      </c>
      <c r="L66" s="1" t="s">
        <v>203</v>
      </c>
    </row>
    <row r="67" spans="1:12" ht="15.75" customHeight="1">
      <c r="A67" s="2">
        <v>42070.729549675925</v>
      </c>
      <c r="B67" s="1">
        <v>32</v>
      </c>
      <c r="C67" s="1">
        <v>24</v>
      </c>
      <c r="D67" s="1">
        <v>23</v>
      </c>
      <c r="E67" s="1">
        <v>7</v>
      </c>
      <c r="F67" s="1">
        <v>3</v>
      </c>
      <c r="G67" s="1">
        <v>7</v>
      </c>
      <c r="H67" s="1">
        <v>1</v>
      </c>
      <c r="I67" s="1">
        <v>1</v>
      </c>
      <c r="J67" s="1">
        <v>72</v>
      </c>
      <c r="K67" s="1">
        <v>56</v>
      </c>
      <c r="L67" s="1" t="s">
        <v>204</v>
      </c>
    </row>
    <row r="68" spans="1:12" ht="15.75" customHeight="1">
      <c r="A68" s="2">
        <v>42070.726600821763</v>
      </c>
      <c r="B68" s="1">
        <v>35</v>
      </c>
      <c r="C68" s="1">
        <v>29</v>
      </c>
      <c r="D68" s="1">
        <v>20</v>
      </c>
      <c r="E68" s="1">
        <v>6</v>
      </c>
      <c r="F68" s="1" t="s">
        <v>23</v>
      </c>
      <c r="G68" s="1">
        <v>4</v>
      </c>
      <c r="H68" s="1">
        <v>1</v>
      </c>
      <c r="I68" s="1" t="s">
        <v>197</v>
      </c>
      <c r="J68" s="1" t="s">
        <v>205</v>
      </c>
      <c r="K68" s="1" t="s">
        <v>206</v>
      </c>
      <c r="L68" s="1" t="s">
        <v>207</v>
      </c>
    </row>
    <row r="69" spans="1:12" ht="15.75" customHeight="1">
      <c r="A69" s="2">
        <v>42070.727587349546</v>
      </c>
      <c r="B69" s="1">
        <v>30</v>
      </c>
      <c r="C69" s="1">
        <v>24</v>
      </c>
      <c r="D69" s="1">
        <v>17</v>
      </c>
      <c r="E69" s="1">
        <v>6</v>
      </c>
      <c r="F69" s="1">
        <v>4</v>
      </c>
      <c r="G69" s="1">
        <v>10</v>
      </c>
      <c r="H69" s="1">
        <v>3</v>
      </c>
      <c r="I69" s="1">
        <v>1</v>
      </c>
      <c r="J69" s="1">
        <v>67</v>
      </c>
      <c r="K69" s="1">
        <v>58</v>
      </c>
      <c r="L69" s="1" t="s">
        <v>208</v>
      </c>
    </row>
    <row r="70" spans="1:12" ht="15.75" customHeight="1">
      <c r="A70" s="2">
        <v>42070.728309247686</v>
      </c>
      <c r="B70" s="1">
        <v>31</v>
      </c>
      <c r="C70" s="1">
        <v>25</v>
      </c>
      <c r="D70" s="1">
        <v>17</v>
      </c>
      <c r="E70" s="1">
        <v>14</v>
      </c>
      <c r="F70" s="1">
        <v>4</v>
      </c>
      <c r="G70" s="1">
        <v>7</v>
      </c>
      <c r="H70" s="1">
        <v>2</v>
      </c>
      <c r="I70" s="1">
        <v>1</v>
      </c>
      <c r="J70" s="1">
        <v>68</v>
      </c>
      <c r="K70" s="1">
        <v>56</v>
      </c>
      <c r="L70" s="1" t="s">
        <v>209</v>
      </c>
    </row>
    <row r="71" spans="1:12" ht="15.75" customHeight="1">
      <c r="A71" s="2">
        <v>42070.729427546292</v>
      </c>
      <c r="B71" s="1">
        <v>32</v>
      </c>
      <c r="C71" s="1">
        <v>31</v>
      </c>
      <c r="D71" s="1">
        <v>14</v>
      </c>
      <c r="E71" s="1">
        <v>4</v>
      </c>
      <c r="F71" s="1">
        <v>2</v>
      </c>
      <c r="G71" s="1">
        <v>9</v>
      </c>
      <c r="H71" s="1">
        <v>2</v>
      </c>
      <c r="I71" s="1">
        <v>3</v>
      </c>
      <c r="J71" s="1">
        <v>5</v>
      </c>
      <c r="K71" s="1">
        <v>44</v>
      </c>
      <c r="L71" s="1" t="s">
        <v>210</v>
      </c>
    </row>
    <row r="72" spans="1:12" ht="15.75" customHeight="1">
      <c r="A72" s="2">
        <v>42070.900215277776</v>
      </c>
      <c r="B72" s="1" t="s">
        <v>211</v>
      </c>
      <c r="C72" s="1">
        <v>20</v>
      </c>
      <c r="D72" s="1">
        <v>22</v>
      </c>
      <c r="E72" s="1" t="s">
        <v>96</v>
      </c>
      <c r="F72" s="1" t="s">
        <v>212</v>
      </c>
      <c r="G72" s="1" t="s">
        <v>213</v>
      </c>
      <c r="H72" s="1" t="s">
        <v>214</v>
      </c>
      <c r="I72" s="1" t="s">
        <v>215</v>
      </c>
      <c r="J72" s="1" t="s">
        <v>216</v>
      </c>
      <c r="K72" s="1" t="s">
        <v>217</v>
      </c>
      <c r="L72" s="1" t="s">
        <v>218</v>
      </c>
    </row>
    <row r="73" spans="1:12" ht="15.75" customHeight="1">
      <c r="A73" s="2">
        <v>42070.734704837967</v>
      </c>
      <c r="B73" s="1">
        <v>37</v>
      </c>
      <c r="C73" s="1">
        <v>29</v>
      </c>
      <c r="D73" s="1">
        <v>17</v>
      </c>
      <c r="E73" s="1">
        <v>7</v>
      </c>
      <c r="F73" s="1">
        <v>3</v>
      </c>
      <c r="G73" s="1">
        <v>6</v>
      </c>
      <c r="H73" s="1">
        <v>3</v>
      </c>
      <c r="I73" s="1">
        <v>1</v>
      </c>
      <c r="J73" s="1">
        <v>65</v>
      </c>
      <c r="K73" s="1">
        <v>66</v>
      </c>
      <c r="L73" s="1" t="s">
        <v>219</v>
      </c>
    </row>
    <row r="74" spans="1:12" ht="15.75" customHeight="1">
      <c r="A74" s="2">
        <v>42070.735049918978</v>
      </c>
      <c r="B74" s="1">
        <v>43</v>
      </c>
      <c r="C74" s="1">
        <v>36</v>
      </c>
      <c r="D74" s="1">
        <v>14</v>
      </c>
      <c r="E74" s="1">
        <v>12</v>
      </c>
      <c r="F74" s="1">
        <v>1</v>
      </c>
      <c r="G74" s="1">
        <v>7</v>
      </c>
      <c r="H74" s="1">
        <v>2</v>
      </c>
      <c r="I74" s="1">
        <v>3</v>
      </c>
      <c r="J74" s="1">
        <v>83</v>
      </c>
      <c r="K74" s="1">
        <v>68</v>
      </c>
      <c r="L74" s="1" t="s">
        <v>220</v>
      </c>
    </row>
    <row r="75" spans="1:12" ht="15.75" customHeight="1">
      <c r="A75" s="2">
        <v>42070.735458506941</v>
      </c>
      <c r="B75" s="1">
        <v>28</v>
      </c>
      <c r="C75" s="1">
        <v>22</v>
      </c>
      <c r="D75" s="1">
        <v>25</v>
      </c>
      <c r="E75" s="1">
        <v>5</v>
      </c>
      <c r="F75" s="1">
        <v>3</v>
      </c>
      <c r="G75" s="1">
        <v>5</v>
      </c>
      <c r="H75" s="1">
        <v>2</v>
      </c>
      <c r="I75" s="1">
        <v>2</v>
      </c>
      <c r="J75" s="1">
        <v>78</v>
      </c>
      <c r="K75" s="1">
        <v>55</v>
      </c>
      <c r="L75" s="1" t="s">
        <v>221</v>
      </c>
    </row>
    <row r="76" spans="1:12" ht="15.75" customHeight="1">
      <c r="A76" s="2">
        <v>42084.538842847222</v>
      </c>
      <c r="B76" s="1">
        <v>26</v>
      </c>
      <c r="C76" s="1">
        <v>20</v>
      </c>
      <c r="D76" s="1">
        <v>22</v>
      </c>
      <c r="E76" s="1">
        <v>12</v>
      </c>
      <c r="F76" s="1">
        <v>2</v>
      </c>
      <c r="G76" s="1">
        <v>12</v>
      </c>
      <c r="H76" s="1">
        <v>2</v>
      </c>
      <c r="I76" s="1">
        <v>1</v>
      </c>
      <c r="J76" s="1">
        <v>75</v>
      </c>
      <c r="K76" s="1">
        <v>46</v>
      </c>
      <c r="L76" s="1" t="s">
        <v>222</v>
      </c>
    </row>
    <row r="77" spans="1:12" ht="15.75" customHeight="1">
      <c r="A77" s="2">
        <v>42070.736447974537</v>
      </c>
      <c r="B77" s="1">
        <v>36</v>
      </c>
      <c r="C77" s="1">
        <v>28</v>
      </c>
      <c r="D77" s="1">
        <v>20</v>
      </c>
      <c r="E77" s="1">
        <v>4</v>
      </c>
      <c r="F77" s="1">
        <v>2</v>
      </c>
      <c r="G77" s="1">
        <v>7</v>
      </c>
      <c r="H77" s="1">
        <v>2</v>
      </c>
      <c r="I77" s="1">
        <v>1</v>
      </c>
      <c r="J77" s="1">
        <v>70</v>
      </c>
      <c r="K77" s="1">
        <v>64</v>
      </c>
      <c r="L77" s="1" t="s">
        <v>223</v>
      </c>
    </row>
    <row r="78" spans="1:12" ht="15.75" customHeight="1">
      <c r="A78" s="2">
        <v>42082.894475682864</v>
      </c>
      <c r="B78" s="1" t="s">
        <v>224</v>
      </c>
      <c r="C78" s="1">
        <v>27</v>
      </c>
      <c r="D78" s="1" t="s">
        <v>225</v>
      </c>
      <c r="E78" s="1">
        <v>6</v>
      </c>
      <c r="F78" s="1" t="s">
        <v>30</v>
      </c>
      <c r="G78" s="1">
        <v>8</v>
      </c>
      <c r="H78" s="1" t="s">
        <v>226</v>
      </c>
      <c r="I78" s="1" t="s">
        <v>46</v>
      </c>
      <c r="J78" s="1">
        <v>66</v>
      </c>
      <c r="K78" s="1" t="s">
        <v>227</v>
      </c>
      <c r="L78" s="1" t="s">
        <v>228</v>
      </c>
    </row>
    <row r="79" spans="1:12" ht="15.75" customHeight="1">
      <c r="A79" s="2">
        <v>42070.740788402778</v>
      </c>
      <c r="B79" s="1">
        <v>35</v>
      </c>
      <c r="C79" s="1">
        <v>25</v>
      </c>
      <c r="D79" s="1">
        <v>20</v>
      </c>
      <c r="E79" s="1">
        <v>3</v>
      </c>
      <c r="F79" s="1">
        <v>2</v>
      </c>
      <c r="G79" s="1">
        <v>10</v>
      </c>
      <c r="H79" s="1">
        <v>2</v>
      </c>
      <c r="I79" s="1">
        <v>1</v>
      </c>
      <c r="J79" s="1">
        <v>64</v>
      </c>
      <c r="K79" s="1">
        <v>60</v>
      </c>
      <c r="L79" s="1" t="s">
        <v>229</v>
      </c>
    </row>
    <row r="80" spans="1:12" ht="15.75" customHeight="1">
      <c r="A80" s="2">
        <v>42070.743521793978</v>
      </c>
      <c r="B80" s="1">
        <v>40</v>
      </c>
      <c r="C80" s="1">
        <v>25</v>
      </c>
      <c r="D80" s="1">
        <v>15</v>
      </c>
      <c r="E80" s="1">
        <v>9</v>
      </c>
      <c r="F80" s="1">
        <v>1</v>
      </c>
      <c r="G80" s="1">
        <v>8</v>
      </c>
      <c r="H80" s="1">
        <v>1</v>
      </c>
      <c r="I80" s="1">
        <v>1</v>
      </c>
      <c r="J80" s="1">
        <v>76</v>
      </c>
      <c r="K80" s="1">
        <v>65</v>
      </c>
      <c r="L80" s="1" t="s">
        <v>230</v>
      </c>
    </row>
    <row r="81" spans="1:12" ht="15.75" customHeight="1">
      <c r="A81" s="2">
        <v>42070.747152673612</v>
      </c>
      <c r="B81" s="1" t="s">
        <v>231</v>
      </c>
      <c r="C81" s="1" t="s">
        <v>232</v>
      </c>
      <c r="D81" s="1" t="s">
        <v>58</v>
      </c>
      <c r="E81" s="1" t="s">
        <v>109</v>
      </c>
      <c r="F81" s="1" t="s">
        <v>112</v>
      </c>
      <c r="G81" s="1" t="s">
        <v>233</v>
      </c>
      <c r="H81" s="1" t="s">
        <v>103</v>
      </c>
      <c r="I81" s="1" t="s">
        <v>113</v>
      </c>
      <c r="J81" s="1" t="s">
        <v>234</v>
      </c>
      <c r="K81" s="1" t="s">
        <v>235</v>
      </c>
      <c r="L81" s="1" t="s">
        <v>236</v>
      </c>
    </row>
    <row r="82" spans="1:12" ht="15.75" customHeight="1">
      <c r="A82" s="2">
        <v>42070.747786689819</v>
      </c>
      <c r="B82" s="1" t="s">
        <v>94</v>
      </c>
      <c r="C82" s="1">
        <v>23</v>
      </c>
      <c r="D82" s="1" t="s">
        <v>134</v>
      </c>
      <c r="E82" s="1" t="s">
        <v>75</v>
      </c>
      <c r="F82" s="1" t="s">
        <v>97</v>
      </c>
      <c r="G82" s="1" t="s">
        <v>96</v>
      </c>
      <c r="H82" s="1" t="s">
        <v>55</v>
      </c>
      <c r="I82" s="1" t="s">
        <v>178</v>
      </c>
      <c r="J82" s="1">
        <v>76</v>
      </c>
      <c r="K82" s="1" t="s">
        <v>237</v>
      </c>
      <c r="L82" s="1" t="s">
        <v>238</v>
      </c>
    </row>
    <row r="83" spans="1:12" ht="15.75" customHeight="1">
      <c r="A83" s="2">
        <v>42070.748625486114</v>
      </c>
      <c r="B83" s="1">
        <v>35</v>
      </c>
      <c r="C83" s="1">
        <v>24</v>
      </c>
      <c r="D83" s="1">
        <v>25</v>
      </c>
      <c r="E83" s="1">
        <v>8</v>
      </c>
      <c r="F83" s="1">
        <v>1</v>
      </c>
      <c r="G83" s="1">
        <v>6</v>
      </c>
      <c r="H83" s="1">
        <v>2</v>
      </c>
      <c r="I83" s="1" t="s">
        <v>46</v>
      </c>
      <c r="J83" s="1">
        <v>85</v>
      </c>
      <c r="K83" s="1">
        <v>59</v>
      </c>
      <c r="L83" s="1" t="s">
        <v>239</v>
      </c>
    </row>
    <row r="84" spans="1:12" ht="15.75" customHeight="1">
      <c r="A84" s="2">
        <v>42070.752962453706</v>
      </c>
      <c r="B84" s="1" t="s">
        <v>240</v>
      </c>
      <c r="C84" s="1" t="s">
        <v>241</v>
      </c>
      <c r="D84" s="1" t="s">
        <v>242</v>
      </c>
      <c r="E84" s="1" t="s">
        <v>243</v>
      </c>
      <c r="F84" s="1" t="s">
        <v>62</v>
      </c>
      <c r="G84" s="1" t="s">
        <v>38</v>
      </c>
      <c r="H84" s="1" t="s">
        <v>144</v>
      </c>
      <c r="I84" s="1" t="s">
        <v>119</v>
      </c>
      <c r="J84" s="1" t="s">
        <v>244</v>
      </c>
      <c r="K84" s="1" t="s">
        <v>237</v>
      </c>
      <c r="L84" s="1" t="s">
        <v>245</v>
      </c>
    </row>
    <row r="85" spans="1:12" ht="15.75" customHeight="1">
      <c r="A85" s="2">
        <v>42070.760805266204</v>
      </c>
      <c r="B85" s="1">
        <v>34</v>
      </c>
      <c r="C85" s="1">
        <v>28</v>
      </c>
      <c r="D85" s="1">
        <v>17</v>
      </c>
      <c r="E85" s="1">
        <v>5</v>
      </c>
      <c r="F85" s="1">
        <v>2</v>
      </c>
      <c r="G85" s="1">
        <v>7</v>
      </c>
      <c r="H85" s="1">
        <v>2</v>
      </c>
      <c r="I85" s="1">
        <v>1</v>
      </c>
      <c r="J85" s="1">
        <v>71</v>
      </c>
      <c r="K85" s="1">
        <v>62</v>
      </c>
      <c r="L85" s="1" t="s">
        <v>246</v>
      </c>
    </row>
    <row r="86" spans="1:12" ht="15.75" customHeight="1">
      <c r="A86" s="2">
        <v>42078.609838101853</v>
      </c>
      <c r="B86" s="1">
        <v>35</v>
      </c>
      <c r="C86" s="1">
        <v>23</v>
      </c>
      <c r="D86" s="1">
        <v>17</v>
      </c>
      <c r="E86" s="1">
        <v>8</v>
      </c>
      <c r="F86" s="1">
        <v>2</v>
      </c>
      <c r="G86" s="1">
        <v>8</v>
      </c>
      <c r="H86" s="1">
        <v>2</v>
      </c>
      <c r="I86" s="1" t="s">
        <v>46</v>
      </c>
      <c r="J86" s="1">
        <v>77</v>
      </c>
      <c r="K86" s="1">
        <v>58</v>
      </c>
      <c r="L86" s="1" t="s">
        <v>247</v>
      </c>
    </row>
    <row r="87" spans="1:12" ht="15.75" customHeight="1">
      <c r="A87" s="2">
        <v>42070.775504224541</v>
      </c>
      <c r="B87" s="1">
        <v>32</v>
      </c>
      <c r="C87" s="1">
        <v>25</v>
      </c>
      <c r="D87" s="1">
        <v>25</v>
      </c>
      <c r="E87" s="1">
        <v>6</v>
      </c>
      <c r="F87" s="1">
        <v>3</v>
      </c>
      <c r="G87" s="1">
        <v>5</v>
      </c>
      <c r="H87" s="1">
        <v>2</v>
      </c>
      <c r="I87" s="1" t="s">
        <v>46</v>
      </c>
      <c r="J87" s="1">
        <v>70</v>
      </c>
      <c r="K87" s="1">
        <v>60</v>
      </c>
      <c r="L87" s="1" t="s">
        <v>248</v>
      </c>
    </row>
    <row r="88" spans="1:12" ht="15.75" customHeight="1">
      <c r="A88" s="2">
        <v>42080.866955532409</v>
      </c>
      <c r="B88" s="1" t="s">
        <v>249</v>
      </c>
      <c r="C88" s="1" t="s">
        <v>250</v>
      </c>
      <c r="D88" s="1" t="s">
        <v>251</v>
      </c>
      <c r="E88" s="1" t="s">
        <v>96</v>
      </c>
      <c r="F88" s="1" t="s">
        <v>252</v>
      </c>
      <c r="G88" s="1" t="s">
        <v>253</v>
      </c>
      <c r="H88" s="1" t="s">
        <v>254</v>
      </c>
      <c r="I88" s="1" t="s">
        <v>255</v>
      </c>
      <c r="J88" s="1" t="s">
        <v>256</v>
      </c>
      <c r="K88" s="1" t="s">
        <v>257</v>
      </c>
      <c r="L88" s="1" t="s">
        <v>258</v>
      </c>
    </row>
    <row r="89" spans="1:12" ht="15.75" customHeight="1">
      <c r="A89" s="2">
        <v>42070.788658391204</v>
      </c>
      <c r="B89" s="1">
        <v>31</v>
      </c>
      <c r="C89" s="1">
        <v>24</v>
      </c>
      <c r="D89" s="1">
        <v>24</v>
      </c>
      <c r="E89" s="1">
        <v>6</v>
      </c>
      <c r="F89" s="1">
        <v>3</v>
      </c>
      <c r="G89" s="1">
        <v>5</v>
      </c>
      <c r="H89" s="1">
        <v>2</v>
      </c>
      <c r="I89" s="1">
        <v>1</v>
      </c>
      <c r="J89" s="1">
        <v>76</v>
      </c>
      <c r="K89" s="1">
        <v>52</v>
      </c>
      <c r="L89" s="1" t="s">
        <v>259</v>
      </c>
    </row>
    <row r="90" spans="1:12" ht="15.75" customHeight="1">
      <c r="A90" s="2">
        <v>42070.793294571762</v>
      </c>
      <c r="B90" s="1" t="s">
        <v>260</v>
      </c>
      <c r="C90" s="1" t="s">
        <v>261</v>
      </c>
      <c r="D90" s="1" t="s">
        <v>262</v>
      </c>
      <c r="E90" s="1">
        <v>8</v>
      </c>
      <c r="F90" s="1" t="s">
        <v>187</v>
      </c>
      <c r="G90" s="1" t="s">
        <v>263</v>
      </c>
      <c r="H90" s="1" t="s">
        <v>180</v>
      </c>
      <c r="I90" s="1" t="s">
        <v>180</v>
      </c>
      <c r="J90" s="1" t="s">
        <v>167</v>
      </c>
      <c r="K90" s="1" t="s">
        <v>264</v>
      </c>
      <c r="L90" s="1" t="s">
        <v>265</v>
      </c>
    </row>
    <row r="91" spans="1:12" ht="15.75" customHeight="1">
      <c r="A91" s="2">
        <v>42070.793881828708</v>
      </c>
      <c r="B91" s="1">
        <v>33</v>
      </c>
      <c r="C91" s="1">
        <v>26</v>
      </c>
      <c r="D91" s="1">
        <v>17</v>
      </c>
      <c r="E91" s="1">
        <v>6</v>
      </c>
      <c r="F91" s="1">
        <v>4</v>
      </c>
      <c r="G91" s="1">
        <v>8</v>
      </c>
      <c r="H91" s="1" t="s">
        <v>144</v>
      </c>
      <c r="I91" s="1" t="s">
        <v>42</v>
      </c>
      <c r="J91" s="1">
        <v>68</v>
      </c>
      <c r="K91" s="1">
        <v>59</v>
      </c>
      <c r="L91" s="1" t="s">
        <v>266</v>
      </c>
    </row>
    <row r="92" spans="1:12" ht="15.75" customHeight="1">
      <c r="A92" s="2">
        <v>42070.796138495374</v>
      </c>
      <c r="B92" s="1">
        <v>31</v>
      </c>
      <c r="C92" s="1">
        <v>20</v>
      </c>
      <c r="D92" s="1">
        <v>22</v>
      </c>
      <c r="E92" s="1">
        <v>6</v>
      </c>
      <c r="F92" s="1">
        <v>2</v>
      </c>
      <c r="G92" s="1">
        <v>11</v>
      </c>
      <c r="H92" s="1">
        <v>4</v>
      </c>
      <c r="I92" s="1">
        <v>2</v>
      </c>
      <c r="J92" s="1">
        <v>69</v>
      </c>
      <c r="K92" s="1">
        <v>51</v>
      </c>
      <c r="L92" s="1" t="s">
        <v>267</v>
      </c>
    </row>
    <row r="93" spans="1:12" ht="15.75" customHeight="1">
      <c r="A93" s="2">
        <v>42070.800335763888</v>
      </c>
      <c r="B93" s="1" t="s">
        <v>268</v>
      </c>
      <c r="C93" s="1" t="s">
        <v>269</v>
      </c>
      <c r="D93" s="1" t="s">
        <v>270</v>
      </c>
      <c r="E93" s="1" t="s">
        <v>75</v>
      </c>
      <c r="F93" s="1" t="s">
        <v>271</v>
      </c>
      <c r="G93" s="1" t="s">
        <v>272</v>
      </c>
      <c r="H93" s="1" t="s">
        <v>112</v>
      </c>
      <c r="I93" s="1" t="s">
        <v>226</v>
      </c>
      <c r="J93" s="1" t="s">
        <v>273</v>
      </c>
      <c r="K93" s="1" t="s">
        <v>274</v>
      </c>
      <c r="L93" s="1" t="s">
        <v>275</v>
      </c>
    </row>
    <row r="94" spans="1:12" ht="15.75" customHeight="1">
      <c r="A94" s="2">
        <v>42070.80284935185</v>
      </c>
      <c r="B94" s="1">
        <v>36</v>
      </c>
      <c r="C94" s="1">
        <v>21</v>
      </c>
      <c r="D94" s="1">
        <v>24</v>
      </c>
      <c r="E94" s="1">
        <v>5</v>
      </c>
      <c r="F94" s="1">
        <v>2</v>
      </c>
      <c r="G94" s="1">
        <v>7</v>
      </c>
      <c r="H94" s="1">
        <v>1</v>
      </c>
      <c r="I94" s="1">
        <v>1</v>
      </c>
      <c r="J94" s="1">
        <v>70</v>
      </c>
      <c r="K94" s="1">
        <v>57</v>
      </c>
      <c r="L94" s="1" t="s">
        <v>276</v>
      </c>
    </row>
    <row r="95" spans="1:12" ht="15.75" customHeight="1">
      <c r="A95" s="2">
        <v>42070.805826886579</v>
      </c>
      <c r="B95" s="1">
        <v>30</v>
      </c>
      <c r="C95" s="1">
        <v>22</v>
      </c>
      <c r="D95" s="1">
        <v>20</v>
      </c>
      <c r="E95" s="1" t="s">
        <v>104</v>
      </c>
      <c r="F95" s="1">
        <v>3</v>
      </c>
      <c r="G95" s="1" t="s">
        <v>96</v>
      </c>
      <c r="H95" s="1" t="s">
        <v>277</v>
      </c>
      <c r="I95" s="1">
        <v>1</v>
      </c>
      <c r="J95" s="1">
        <v>68</v>
      </c>
      <c r="K95" s="1">
        <v>52</v>
      </c>
      <c r="L95" s="1" t="s">
        <v>278</v>
      </c>
    </row>
    <row r="96" spans="1:12" ht="15.75" customHeight="1">
      <c r="A96" s="2">
        <v>42070.808526226851</v>
      </c>
      <c r="B96" s="1">
        <v>31</v>
      </c>
      <c r="C96" s="1">
        <v>23</v>
      </c>
      <c r="D96" s="1">
        <v>24</v>
      </c>
      <c r="E96" s="1">
        <v>6</v>
      </c>
      <c r="F96" s="1">
        <v>2</v>
      </c>
      <c r="G96" s="1">
        <v>6</v>
      </c>
      <c r="H96" s="1">
        <v>2</v>
      </c>
      <c r="I96" s="1">
        <v>1</v>
      </c>
      <c r="J96" s="1">
        <v>72</v>
      </c>
      <c r="K96" s="1">
        <v>54</v>
      </c>
      <c r="L96" s="1" t="s">
        <v>279</v>
      </c>
    </row>
    <row r="97" spans="1:12" ht="15.75" customHeight="1">
      <c r="A97" s="2">
        <v>42084.982225162035</v>
      </c>
      <c r="B97" s="1">
        <v>27</v>
      </c>
      <c r="C97" s="1">
        <v>21</v>
      </c>
      <c r="D97" s="1">
        <v>27</v>
      </c>
      <c r="E97" s="1">
        <v>5</v>
      </c>
      <c r="F97" s="1">
        <v>2</v>
      </c>
      <c r="G97" s="1">
        <v>7</v>
      </c>
      <c r="H97" s="1">
        <v>5</v>
      </c>
      <c r="I97" s="1">
        <v>2</v>
      </c>
      <c r="J97" s="1">
        <v>71</v>
      </c>
      <c r="K97" s="1">
        <v>48</v>
      </c>
      <c r="L97" s="1" t="s">
        <v>280</v>
      </c>
    </row>
    <row r="98" spans="1:12" ht="15.75" customHeight="1">
      <c r="A98" s="2">
        <v>42070.813866504628</v>
      </c>
      <c r="B98" s="1">
        <v>37</v>
      </c>
      <c r="C98" s="1">
        <v>29</v>
      </c>
      <c r="D98" s="1">
        <v>12</v>
      </c>
      <c r="E98" s="1">
        <v>9</v>
      </c>
      <c r="F98" s="1">
        <v>4</v>
      </c>
      <c r="G98" s="1">
        <v>6</v>
      </c>
      <c r="H98" s="1">
        <v>2</v>
      </c>
      <c r="I98" s="1">
        <v>1</v>
      </c>
      <c r="J98" s="1">
        <v>73</v>
      </c>
      <c r="K98" s="1">
        <v>66</v>
      </c>
      <c r="L98" s="1" t="s">
        <v>281</v>
      </c>
    </row>
    <row r="99" spans="1:12" ht="15.75" customHeight="1">
      <c r="A99" s="2">
        <v>42070.81516233796</v>
      </c>
      <c r="B99" s="1" t="s">
        <v>282</v>
      </c>
      <c r="C99" s="1" t="s">
        <v>283</v>
      </c>
      <c r="D99" s="1" t="s">
        <v>262</v>
      </c>
      <c r="E99" s="1" t="s">
        <v>185</v>
      </c>
      <c r="F99" s="1" t="s">
        <v>284</v>
      </c>
      <c r="G99" s="1" t="s">
        <v>109</v>
      </c>
      <c r="H99" s="1" t="s">
        <v>112</v>
      </c>
      <c r="I99" s="1" t="s">
        <v>55</v>
      </c>
      <c r="J99" s="1" t="s">
        <v>285</v>
      </c>
      <c r="K99" s="1" t="s">
        <v>286</v>
      </c>
      <c r="L99" s="1" t="s">
        <v>287</v>
      </c>
    </row>
    <row r="100" spans="1:12" ht="15.75" customHeight="1">
      <c r="A100" s="2">
        <v>42070.815273148146</v>
      </c>
      <c r="B100" s="1" t="s">
        <v>94</v>
      </c>
      <c r="C100" s="1">
        <v>26</v>
      </c>
      <c r="D100" s="1">
        <v>20</v>
      </c>
      <c r="E100" s="1">
        <v>6</v>
      </c>
      <c r="F100" s="1" t="s">
        <v>97</v>
      </c>
      <c r="G100" s="1">
        <v>7</v>
      </c>
      <c r="H100" s="1" t="s">
        <v>192</v>
      </c>
      <c r="I100" s="1" t="s">
        <v>23</v>
      </c>
      <c r="J100" s="1">
        <v>68</v>
      </c>
      <c r="K100" s="1">
        <v>61</v>
      </c>
      <c r="L100" s="1" t="s">
        <v>288</v>
      </c>
    </row>
    <row r="101" spans="1:12" ht="15.75" customHeight="1">
      <c r="A101" s="2">
        <v>42070.816191087964</v>
      </c>
      <c r="B101" s="1">
        <v>32</v>
      </c>
      <c r="C101" s="1">
        <v>21</v>
      </c>
      <c r="D101" s="1">
        <v>23</v>
      </c>
      <c r="E101" s="1">
        <v>5</v>
      </c>
      <c r="F101" s="1">
        <v>3</v>
      </c>
      <c r="G101" s="1">
        <v>6</v>
      </c>
      <c r="H101" s="1">
        <v>2</v>
      </c>
      <c r="I101" s="1">
        <v>2</v>
      </c>
      <c r="J101" s="1">
        <v>78</v>
      </c>
      <c r="K101" s="1">
        <v>53</v>
      </c>
      <c r="L101" s="1" t="s">
        <v>289</v>
      </c>
    </row>
    <row r="102" spans="1:12" ht="15.75" customHeight="1">
      <c r="A102" s="2">
        <v>42070.816949293978</v>
      </c>
      <c r="B102" s="1">
        <v>31</v>
      </c>
      <c r="C102" s="1">
        <v>26</v>
      </c>
      <c r="D102" s="1">
        <v>19</v>
      </c>
      <c r="E102" s="1" t="s">
        <v>96</v>
      </c>
      <c r="F102" s="1" t="s">
        <v>192</v>
      </c>
      <c r="G102" s="1">
        <v>7</v>
      </c>
      <c r="H102" s="1">
        <v>2</v>
      </c>
      <c r="I102" s="1">
        <v>1</v>
      </c>
      <c r="J102" s="1">
        <v>60</v>
      </c>
      <c r="K102" s="1">
        <v>58</v>
      </c>
      <c r="L102" s="1" t="s">
        <v>290</v>
      </c>
    </row>
    <row r="103" spans="1:12" ht="15.75" customHeight="1">
      <c r="A103" s="2">
        <v>42070.818571597221</v>
      </c>
      <c r="B103" s="1">
        <v>33</v>
      </c>
      <c r="C103" s="1">
        <v>28</v>
      </c>
      <c r="D103" s="1">
        <v>22</v>
      </c>
      <c r="E103" s="1">
        <v>5</v>
      </c>
      <c r="F103" s="1">
        <v>2</v>
      </c>
      <c r="G103" s="1">
        <v>7</v>
      </c>
      <c r="H103" s="1">
        <v>1</v>
      </c>
      <c r="I103" s="1">
        <v>1</v>
      </c>
      <c r="J103" s="1">
        <v>68</v>
      </c>
      <c r="K103" s="1">
        <v>61</v>
      </c>
      <c r="L103" s="1" t="s">
        <v>291</v>
      </c>
    </row>
    <row r="104" spans="1:12" ht="15.75" customHeight="1">
      <c r="A104" s="2">
        <v>42070.819446759262</v>
      </c>
      <c r="B104" s="1">
        <v>33</v>
      </c>
      <c r="C104" s="1">
        <v>25</v>
      </c>
      <c r="D104" s="1">
        <v>21</v>
      </c>
      <c r="E104" s="1">
        <v>6</v>
      </c>
      <c r="F104" s="1">
        <v>2</v>
      </c>
      <c r="G104" s="1">
        <v>6</v>
      </c>
      <c r="H104" s="1">
        <v>3</v>
      </c>
      <c r="I104" s="1">
        <v>1</v>
      </c>
      <c r="J104" s="1">
        <v>72</v>
      </c>
      <c r="K104" s="1">
        <v>38</v>
      </c>
      <c r="L104" s="1" t="s">
        <v>292</v>
      </c>
    </row>
    <row r="105" spans="1:12" ht="15.75" customHeight="1">
      <c r="A105" s="2">
        <v>42070.819509143519</v>
      </c>
      <c r="B105" s="1" t="s">
        <v>293</v>
      </c>
      <c r="C105" s="1" t="s">
        <v>294</v>
      </c>
      <c r="D105" s="1" t="s">
        <v>295</v>
      </c>
      <c r="E105" s="1" t="s">
        <v>243</v>
      </c>
      <c r="F105" s="1" t="s">
        <v>41</v>
      </c>
      <c r="G105" s="1" t="s">
        <v>143</v>
      </c>
      <c r="H105" s="1" t="s">
        <v>192</v>
      </c>
      <c r="I105" s="1" t="s">
        <v>135</v>
      </c>
      <c r="J105" s="1" t="s">
        <v>296</v>
      </c>
      <c r="K105" s="1" t="s">
        <v>297</v>
      </c>
      <c r="L105" s="1" t="s">
        <v>298</v>
      </c>
    </row>
    <row r="106" spans="1:12" ht="15.75" customHeight="1">
      <c r="A106" s="2">
        <v>42070.847100682877</v>
      </c>
      <c r="B106" s="1" t="s">
        <v>299</v>
      </c>
      <c r="C106" s="1">
        <v>26</v>
      </c>
      <c r="D106" s="1">
        <v>16</v>
      </c>
      <c r="E106" s="1" t="s">
        <v>104</v>
      </c>
      <c r="F106" s="1">
        <v>2</v>
      </c>
      <c r="G106" s="1">
        <v>8</v>
      </c>
      <c r="H106" s="1" t="s">
        <v>23</v>
      </c>
      <c r="I106" s="1">
        <v>1</v>
      </c>
      <c r="J106" s="1">
        <v>71</v>
      </c>
      <c r="K106" s="1" t="s">
        <v>264</v>
      </c>
      <c r="L106" s="1" t="s">
        <v>300</v>
      </c>
    </row>
    <row r="107" spans="1:12" ht="15.75" customHeight="1">
      <c r="A107" s="2">
        <v>42070.847712499999</v>
      </c>
      <c r="B107" s="1">
        <v>29</v>
      </c>
      <c r="C107" s="1">
        <v>22</v>
      </c>
      <c r="D107" s="1">
        <v>28</v>
      </c>
      <c r="E107" s="1">
        <v>5</v>
      </c>
      <c r="F107" s="1">
        <v>5</v>
      </c>
      <c r="G107" s="1">
        <v>5</v>
      </c>
      <c r="H107" s="1">
        <v>1</v>
      </c>
      <c r="I107" s="1">
        <v>1</v>
      </c>
      <c r="J107" s="1">
        <v>77</v>
      </c>
      <c r="K107" s="1">
        <v>51</v>
      </c>
      <c r="L107" s="1" t="s">
        <v>301</v>
      </c>
    </row>
    <row r="108" spans="1:12" ht="15.75" customHeight="1">
      <c r="A108" s="2">
        <v>42070.850602500002</v>
      </c>
      <c r="B108" s="1">
        <v>35</v>
      </c>
      <c r="C108" s="1">
        <v>28</v>
      </c>
      <c r="D108" s="1">
        <v>25</v>
      </c>
      <c r="E108" s="1">
        <v>4</v>
      </c>
      <c r="F108" s="1">
        <v>2</v>
      </c>
      <c r="G108" s="1">
        <v>7</v>
      </c>
      <c r="H108" s="1">
        <v>1</v>
      </c>
      <c r="I108" s="1">
        <v>1</v>
      </c>
      <c r="J108" s="1">
        <v>68</v>
      </c>
      <c r="K108" s="1">
        <v>63</v>
      </c>
      <c r="L108" s="1" t="s">
        <v>302</v>
      </c>
    </row>
    <row r="109" spans="1:12" ht="15.75" customHeight="1">
      <c r="A109" s="2">
        <v>42070.852495810184</v>
      </c>
      <c r="B109" s="1">
        <v>31</v>
      </c>
      <c r="C109" s="1">
        <v>21</v>
      </c>
      <c r="D109" s="1">
        <v>24</v>
      </c>
      <c r="E109" s="1">
        <v>6</v>
      </c>
      <c r="F109" s="1">
        <v>4</v>
      </c>
      <c r="G109" s="1">
        <v>12</v>
      </c>
      <c r="H109" s="1">
        <v>1</v>
      </c>
      <c r="I109" s="1">
        <v>1</v>
      </c>
      <c r="J109" s="1">
        <v>73</v>
      </c>
      <c r="K109" s="1">
        <v>62</v>
      </c>
      <c r="L109" s="1" t="s">
        <v>303</v>
      </c>
    </row>
    <row r="110" spans="1:12" ht="15.75" customHeight="1">
      <c r="A110" s="2">
        <v>42070.854141469914</v>
      </c>
      <c r="B110" s="1">
        <v>30</v>
      </c>
      <c r="C110" s="1">
        <v>20</v>
      </c>
      <c r="D110" s="1">
        <v>19</v>
      </c>
      <c r="E110" s="1">
        <v>10</v>
      </c>
      <c r="F110" s="1">
        <v>4</v>
      </c>
      <c r="G110" s="1">
        <v>6</v>
      </c>
      <c r="H110" s="1" t="s">
        <v>23</v>
      </c>
      <c r="I110" s="1">
        <v>1</v>
      </c>
      <c r="J110" s="1">
        <v>69</v>
      </c>
      <c r="K110" s="1">
        <v>50</v>
      </c>
      <c r="L110" s="1" t="s">
        <v>304</v>
      </c>
    </row>
    <row r="111" spans="1:12" ht="15.75" customHeight="1">
      <c r="A111" s="2">
        <v>42070.85895342593</v>
      </c>
      <c r="B111" s="1" t="s">
        <v>305</v>
      </c>
      <c r="C111" s="1" t="s">
        <v>306</v>
      </c>
      <c r="D111" s="1" t="s">
        <v>171</v>
      </c>
      <c r="E111" s="1" t="s">
        <v>109</v>
      </c>
      <c r="F111" s="1" t="s">
        <v>75</v>
      </c>
      <c r="G111" s="1" t="s">
        <v>307</v>
      </c>
      <c r="H111" s="1" t="s">
        <v>308</v>
      </c>
      <c r="I111" s="1" t="s">
        <v>166</v>
      </c>
      <c r="J111" s="1">
        <v>68</v>
      </c>
      <c r="K111" s="1" t="s">
        <v>309</v>
      </c>
      <c r="L111" s="1" t="s">
        <v>310</v>
      </c>
    </row>
    <row r="112" spans="1:12" ht="15.75" customHeight="1">
      <c r="A112" s="2">
        <v>42070.864517708331</v>
      </c>
      <c r="B112" s="1">
        <v>29</v>
      </c>
      <c r="C112" s="1">
        <v>25</v>
      </c>
      <c r="D112" s="1">
        <v>19</v>
      </c>
      <c r="E112" s="1">
        <v>6</v>
      </c>
      <c r="F112" s="1">
        <v>4</v>
      </c>
      <c r="G112" s="1">
        <v>5</v>
      </c>
      <c r="H112" s="1">
        <v>1</v>
      </c>
      <c r="I112" s="1">
        <v>1</v>
      </c>
      <c r="J112" s="1">
        <v>70</v>
      </c>
      <c r="K112" s="1">
        <v>54</v>
      </c>
      <c r="L112" s="1" t="s">
        <v>311</v>
      </c>
    </row>
    <row r="113" spans="1:12" ht="15.75" customHeight="1">
      <c r="A113" s="2">
        <v>42070.871456967594</v>
      </c>
      <c r="B113" s="1">
        <v>31</v>
      </c>
      <c r="C113" s="1">
        <v>22</v>
      </c>
      <c r="D113" s="1">
        <v>23</v>
      </c>
      <c r="E113" s="1">
        <v>7</v>
      </c>
      <c r="F113" s="1">
        <v>4</v>
      </c>
      <c r="G113" s="1">
        <v>4</v>
      </c>
      <c r="H113" s="1">
        <v>3</v>
      </c>
      <c r="I113" s="1">
        <v>1</v>
      </c>
      <c r="J113" s="1">
        <v>76</v>
      </c>
      <c r="K113" s="1">
        <v>53</v>
      </c>
      <c r="L113" s="1" t="s">
        <v>312</v>
      </c>
    </row>
    <row r="114" spans="1:12" ht="15.75" customHeight="1">
      <c r="A114" s="2">
        <v>42083.372517962962</v>
      </c>
      <c r="B114" s="1" t="s">
        <v>282</v>
      </c>
      <c r="C114" s="1" t="s">
        <v>313</v>
      </c>
      <c r="D114" s="1" t="s">
        <v>314</v>
      </c>
      <c r="E114" s="1" t="s">
        <v>75</v>
      </c>
      <c r="F114" s="1" t="s">
        <v>103</v>
      </c>
      <c r="G114" s="1" t="s">
        <v>307</v>
      </c>
      <c r="H114" s="1">
        <v>2</v>
      </c>
      <c r="I114" s="1" t="s">
        <v>42</v>
      </c>
      <c r="J114" s="1" t="s">
        <v>315</v>
      </c>
      <c r="K114" s="1">
        <v>60</v>
      </c>
      <c r="L114" s="1" t="s">
        <v>316</v>
      </c>
    </row>
    <row r="115" spans="1:12" ht="15.75" customHeight="1">
      <c r="A115" s="2">
        <v>42070.886037233795</v>
      </c>
      <c r="B115" s="1">
        <v>29</v>
      </c>
      <c r="C115" s="1">
        <v>27</v>
      </c>
      <c r="D115" s="1">
        <v>22</v>
      </c>
      <c r="E115" s="1">
        <v>7</v>
      </c>
      <c r="F115" s="1">
        <v>3</v>
      </c>
      <c r="G115" s="1">
        <v>7</v>
      </c>
      <c r="H115" s="1">
        <v>1</v>
      </c>
      <c r="I115" s="1">
        <v>1</v>
      </c>
      <c r="J115" s="1">
        <v>66</v>
      </c>
      <c r="K115" s="1">
        <v>56</v>
      </c>
      <c r="L115" s="1" t="s">
        <v>317</v>
      </c>
    </row>
    <row r="116" spans="1:12" ht="15.75" customHeight="1">
      <c r="A116" s="2">
        <v>42070.889639074077</v>
      </c>
      <c r="B116" s="1" t="s">
        <v>318</v>
      </c>
      <c r="C116" s="1" t="s">
        <v>319</v>
      </c>
      <c r="D116" s="1" t="s">
        <v>140</v>
      </c>
      <c r="E116" s="1" t="s">
        <v>320</v>
      </c>
      <c r="F116" s="1" t="s">
        <v>30</v>
      </c>
      <c r="G116" s="1" t="s">
        <v>321</v>
      </c>
      <c r="H116" s="1" t="s">
        <v>103</v>
      </c>
      <c r="I116" s="1" t="s">
        <v>42</v>
      </c>
      <c r="J116" s="1" t="s">
        <v>322</v>
      </c>
      <c r="K116" s="1" t="s">
        <v>323</v>
      </c>
      <c r="L116" s="1" t="s">
        <v>324</v>
      </c>
    </row>
    <row r="117" spans="1:12" ht="15.75" customHeight="1">
      <c r="A117" s="2">
        <v>42070.889715914353</v>
      </c>
      <c r="B117" s="1">
        <v>31</v>
      </c>
      <c r="C117" s="1">
        <v>26</v>
      </c>
      <c r="D117" s="1">
        <v>23</v>
      </c>
      <c r="E117" s="1">
        <v>5</v>
      </c>
      <c r="F117" s="1">
        <v>6</v>
      </c>
      <c r="G117" s="1">
        <v>12</v>
      </c>
      <c r="H117" s="1">
        <v>2</v>
      </c>
      <c r="I117" s="1">
        <v>1</v>
      </c>
      <c r="J117" s="1">
        <v>66</v>
      </c>
      <c r="K117" s="1">
        <v>55</v>
      </c>
      <c r="L117" s="1" t="s">
        <v>325</v>
      </c>
    </row>
    <row r="118" spans="1:12" ht="15.75" customHeight="1">
      <c r="A118" s="2">
        <v>42070.890151111111</v>
      </c>
      <c r="B118" s="1" t="s">
        <v>326</v>
      </c>
      <c r="C118" s="1" t="s">
        <v>106</v>
      </c>
      <c r="D118" s="1" t="s">
        <v>151</v>
      </c>
      <c r="E118" s="1" t="s">
        <v>152</v>
      </c>
      <c r="F118" s="1" t="s">
        <v>308</v>
      </c>
      <c r="G118" s="1" t="s">
        <v>327</v>
      </c>
      <c r="H118" s="1" t="s">
        <v>23</v>
      </c>
      <c r="I118" s="1" t="s">
        <v>113</v>
      </c>
      <c r="J118" s="1">
        <v>71</v>
      </c>
      <c r="K118" s="1">
        <v>65</v>
      </c>
      <c r="L118" s="1" t="s">
        <v>328</v>
      </c>
    </row>
    <row r="119" spans="1:12" ht="15.75" customHeight="1">
      <c r="A119" s="2">
        <v>42070.892263738424</v>
      </c>
      <c r="B119" s="1">
        <v>33</v>
      </c>
      <c r="C119" s="1">
        <v>20</v>
      </c>
      <c r="D119" s="1">
        <v>25</v>
      </c>
      <c r="E119" s="1">
        <v>10</v>
      </c>
      <c r="F119" s="1">
        <v>2</v>
      </c>
      <c r="G119" s="1">
        <v>7</v>
      </c>
      <c r="H119" s="1">
        <v>2</v>
      </c>
      <c r="I119" s="1">
        <v>1</v>
      </c>
      <c r="J119" s="1">
        <v>66</v>
      </c>
      <c r="K119" s="1">
        <v>54</v>
      </c>
      <c r="L119" s="1" t="s">
        <v>329</v>
      </c>
    </row>
    <row r="120" spans="1:12" ht="15.75" customHeight="1">
      <c r="A120" s="2">
        <v>42070.895771192132</v>
      </c>
      <c r="B120" s="1">
        <v>35</v>
      </c>
      <c r="C120" s="1">
        <v>30</v>
      </c>
      <c r="D120" s="1">
        <v>20</v>
      </c>
      <c r="E120" s="1">
        <v>5</v>
      </c>
      <c r="F120" s="1">
        <v>3</v>
      </c>
      <c r="G120" s="1">
        <v>6</v>
      </c>
      <c r="H120" s="1">
        <v>1</v>
      </c>
      <c r="I120" s="1">
        <v>2</v>
      </c>
      <c r="J120" s="1">
        <v>63</v>
      </c>
      <c r="K120" s="1">
        <v>65</v>
      </c>
      <c r="L120" s="1" t="s">
        <v>330</v>
      </c>
    </row>
    <row r="121" spans="1:12" ht="15.75" customHeight="1">
      <c r="A121" s="2">
        <v>42070.900004131945</v>
      </c>
      <c r="B121" s="1">
        <v>28</v>
      </c>
      <c r="C121" s="1">
        <v>20</v>
      </c>
      <c r="D121" s="1">
        <v>16</v>
      </c>
      <c r="E121" s="1">
        <v>6</v>
      </c>
      <c r="F121" s="1">
        <v>4</v>
      </c>
      <c r="G121" s="1">
        <v>12</v>
      </c>
      <c r="H121" s="1">
        <v>3</v>
      </c>
      <c r="I121" s="1">
        <v>2</v>
      </c>
      <c r="J121" s="1">
        <v>74</v>
      </c>
      <c r="K121" s="1">
        <v>48</v>
      </c>
      <c r="L121" s="1" t="s">
        <v>331</v>
      </c>
    </row>
    <row r="122" spans="1:12" ht="15.75" customHeight="1">
      <c r="A122" s="2">
        <v>42070.900283194445</v>
      </c>
      <c r="B122" s="1">
        <v>28</v>
      </c>
      <c r="C122" s="1">
        <v>20</v>
      </c>
      <c r="D122" s="1">
        <v>26</v>
      </c>
      <c r="E122" s="1">
        <v>6</v>
      </c>
      <c r="F122" s="1">
        <v>3</v>
      </c>
      <c r="G122" s="1">
        <v>5</v>
      </c>
      <c r="H122" s="1">
        <v>2</v>
      </c>
      <c r="I122" s="1">
        <v>1</v>
      </c>
      <c r="J122" s="1">
        <v>72</v>
      </c>
      <c r="K122" s="1">
        <v>48</v>
      </c>
      <c r="L122" s="1" t="s">
        <v>332</v>
      </c>
    </row>
    <row r="123" spans="1:12" ht="15.75" customHeight="1">
      <c r="A123" s="2">
        <v>42070.915756203707</v>
      </c>
      <c r="B123" s="1">
        <v>34</v>
      </c>
      <c r="C123" s="1">
        <v>26</v>
      </c>
      <c r="D123" s="1">
        <v>19</v>
      </c>
      <c r="E123" s="1">
        <v>6</v>
      </c>
      <c r="F123" s="1" t="s">
        <v>192</v>
      </c>
      <c r="G123" s="1">
        <v>8</v>
      </c>
      <c r="H123" s="1" t="s">
        <v>18</v>
      </c>
      <c r="I123" s="1" t="s">
        <v>136</v>
      </c>
      <c r="J123" s="1">
        <v>64</v>
      </c>
      <c r="K123" s="1">
        <v>60</v>
      </c>
      <c r="L123" s="1" t="s">
        <v>333</v>
      </c>
    </row>
    <row r="124" spans="1:12" ht="15.75" customHeight="1">
      <c r="A124" s="2">
        <v>42070.920819872685</v>
      </c>
      <c r="B124" s="1">
        <v>26</v>
      </c>
      <c r="C124" s="1">
        <v>22</v>
      </c>
      <c r="D124" s="1">
        <v>22</v>
      </c>
      <c r="E124" s="1">
        <v>8</v>
      </c>
      <c r="F124" s="1">
        <v>5</v>
      </c>
      <c r="G124" s="1">
        <v>6</v>
      </c>
      <c r="H124" s="1">
        <v>2</v>
      </c>
      <c r="I124" s="1">
        <v>1</v>
      </c>
      <c r="J124" s="1">
        <v>78</v>
      </c>
      <c r="K124" s="1">
        <v>48</v>
      </c>
      <c r="L124" s="1" t="s">
        <v>334</v>
      </c>
    </row>
    <row r="125" spans="1:12" ht="15.75" customHeight="1">
      <c r="A125" s="2">
        <v>42070.934766469909</v>
      </c>
      <c r="B125" s="1">
        <v>31</v>
      </c>
      <c r="C125" s="1">
        <v>19</v>
      </c>
      <c r="D125" s="1">
        <v>21</v>
      </c>
      <c r="E125" s="1">
        <v>9</v>
      </c>
      <c r="F125" s="1">
        <v>4</v>
      </c>
      <c r="G125" s="1">
        <v>7</v>
      </c>
      <c r="H125" s="1">
        <v>2</v>
      </c>
      <c r="I125" s="1">
        <v>1</v>
      </c>
      <c r="J125" s="1">
        <v>76</v>
      </c>
      <c r="K125" s="1">
        <v>50</v>
      </c>
      <c r="L125" s="1" t="s">
        <v>335</v>
      </c>
    </row>
    <row r="126" spans="1:12" ht="15.75" customHeight="1">
      <c r="A126" s="2">
        <v>42070.970812372689</v>
      </c>
      <c r="B126" s="1">
        <v>22</v>
      </c>
      <c r="C126" s="1">
        <v>15</v>
      </c>
      <c r="D126" s="1">
        <v>21</v>
      </c>
      <c r="E126" s="1">
        <v>2</v>
      </c>
      <c r="F126" s="1">
        <v>2</v>
      </c>
      <c r="G126" s="1">
        <v>12</v>
      </c>
      <c r="H126" s="1">
        <v>2</v>
      </c>
      <c r="I126" s="1">
        <v>1</v>
      </c>
      <c r="J126" s="1">
        <v>77</v>
      </c>
      <c r="K126" s="1">
        <v>37</v>
      </c>
      <c r="L126" s="1" t="s">
        <v>336</v>
      </c>
    </row>
    <row r="127" spans="1:12" ht="15.75" customHeight="1">
      <c r="A127" s="2">
        <v>42070.944362835646</v>
      </c>
      <c r="B127" s="1">
        <v>35</v>
      </c>
      <c r="C127" s="1">
        <v>23</v>
      </c>
      <c r="D127" s="1">
        <v>17</v>
      </c>
      <c r="E127" s="1">
        <v>8</v>
      </c>
      <c r="F127" s="1">
        <v>3</v>
      </c>
      <c r="G127" s="1">
        <v>10</v>
      </c>
      <c r="H127" s="1">
        <v>3</v>
      </c>
      <c r="I127" s="1">
        <v>1</v>
      </c>
      <c r="J127" s="1">
        <v>68</v>
      </c>
      <c r="K127" s="1">
        <v>60</v>
      </c>
      <c r="L127" s="1" t="s">
        <v>337</v>
      </c>
    </row>
    <row r="128" spans="1:12" ht="15.75" customHeight="1">
      <c r="A128" s="2">
        <v>42070.944738483791</v>
      </c>
      <c r="B128" s="1">
        <v>32</v>
      </c>
      <c r="C128" s="1">
        <v>18</v>
      </c>
      <c r="D128" s="1">
        <v>15</v>
      </c>
      <c r="E128" s="1">
        <v>10</v>
      </c>
      <c r="F128" s="1">
        <v>4</v>
      </c>
      <c r="G128" s="1">
        <v>18</v>
      </c>
      <c r="H128" s="1">
        <v>2</v>
      </c>
      <c r="I128" s="1">
        <v>1</v>
      </c>
      <c r="J128" s="1">
        <v>63</v>
      </c>
      <c r="K128" s="1">
        <v>50</v>
      </c>
      <c r="L128" s="1" t="s">
        <v>338</v>
      </c>
    </row>
    <row r="129" spans="1:12" ht="15.75" customHeight="1">
      <c r="A129" s="2">
        <v>42070.945487615747</v>
      </c>
      <c r="B129" s="1">
        <v>27</v>
      </c>
      <c r="C129" s="1">
        <v>18</v>
      </c>
      <c r="D129" s="1">
        <v>28</v>
      </c>
      <c r="E129" s="1">
        <v>5</v>
      </c>
      <c r="F129" s="1">
        <v>2</v>
      </c>
      <c r="G129" s="1">
        <v>7</v>
      </c>
      <c r="H129" s="1">
        <v>3</v>
      </c>
      <c r="I129" s="1">
        <v>1</v>
      </c>
      <c r="J129" s="1">
        <v>72</v>
      </c>
      <c r="K129" s="1">
        <v>45</v>
      </c>
      <c r="L129" s="1" t="s">
        <v>339</v>
      </c>
    </row>
    <row r="130" spans="1:12" ht="15.75" customHeight="1">
      <c r="A130" s="2">
        <v>42070.94840335648</v>
      </c>
      <c r="B130" s="1">
        <v>30</v>
      </c>
      <c r="C130" s="1">
        <v>22</v>
      </c>
      <c r="D130" s="1">
        <v>22</v>
      </c>
      <c r="E130" s="1">
        <v>5</v>
      </c>
      <c r="F130" s="1">
        <v>5</v>
      </c>
      <c r="G130" s="1">
        <v>12</v>
      </c>
      <c r="H130" s="1">
        <v>2</v>
      </c>
      <c r="I130" s="1">
        <v>2</v>
      </c>
      <c r="J130" s="1">
        <v>78</v>
      </c>
      <c r="K130" s="1">
        <v>52</v>
      </c>
      <c r="L130" s="1" t="s">
        <v>340</v>
      </c>
    </row>
    <row r="131" spans="1:12" ht="15.75" customHeight="1">
      <c r="A131" s="2">
        <v>42070.950243194449</v>
      </c>
      <c r="B131" s="1" t="s">
        <v>341</v>
      </c>
      <c r="C131" s="1" t="s">
        <v>141</v>
      </c>
      <c r="D131" s="1" t="s">
        <v>305</v>
      </c>
      <c r="E131" s="1" t="s">
        <v>342</v>
      </c>
      <c r="F131" s="1" t="s">
        <v>187</v>
      </c>
      <c r="G131" s="1" t="s">
        <v>243</v>
      </c>
      <c r="H131" s="1" t="s">
        <v>112</v>
      </c>
      <c r="I131" s="1" t="s">
        <v>119</v>
      </c>
      <c r="J131" s="1" t="s">
        <v>120</v>
      </c>
      <c r="K131" s="1" t="s">
        <v>343</v>
      </c>
      <c r="L131" s="1" t="s">
        <v>344</v>
      </c>
    </row>
    <row r="132" spans="1:12" ht="15.75" customHeight="1">
      <c r="A132" s="2">
        <v>42070.952607245374</v>
      </c>
      <c r="B132" s="1" t="s">
        <v>345</v>
      </c>
      <c r="C132" s="1" t="s">
        <v>346</v>
      </c>
      <c r="D132" s="1" t="s">
        <v>60</v>
      </c>
      <c r="E132" s="1" t="s">
        <v>347</v>
      </c>
      <c r="F132" s="1" t="s">
        <v>17</v>
      </c>
      <c r="G132" s="1">
        <v>9</v>
      </c>
      <c r="H132" s="1" t="s">
        <v>30</v>
      </c>
      <c r="I132" s="1">
        <v>1</v>
      </c>
      <c r="J132" s="1">
        <v>78</v>
      </c>
      <c r="K132" s="1" t="s">
        <v>348</v>
      </c>
      <c r="L132" s="1" t="s">
        <v>349</v>
      </c>
    </row>
    <row r="133" spans="1:12" ht="15.75" customHeight="1">
      <c r="A133" s="2">
        <v>42070.956487268515</v>
      </c>
      <c r="B133" s="1">
        <v>27</v>
      </c>
      <c r="C133" s="1">
        <v>20</v>
      </c>
      <c r="D133" s="1">
        <v>28</v>
      </c>
      <c r="E133" s="1">
        <v>6</v>
      </c>
      <c r="F133" s="1">
        <v>2</v>
      </c>
      <c r="G133" s="1">
        <v>9</v>
      </c>
      <c r="H133" s="1">
        <v>2</v>
      </c>
      <c r="I133" s="1">
        <v>1</v>
      </c>
      <c r="J133" s="1">
        <v>74</v>
      </c>
      <c r="K133" s="1">
        <v>47</v>
      </c>
      <c r="L133" s="1" t="s">
        <v>350</v>
      </c>
    </row>
    <row r="134" spans="1:12" ht="15.75" customHeight="1">
      <c r="A134" s="2">
        <v>42070.961342557872</v>
      </c>
      <c r="B134" s="1">
        <v>35</v>
      </c>
      <c r="C134" s="1">
        <v>30</v>
      </c>
      <c r="D134" s="1">
        <v>12</v>
      </c>
      <c r="E134" s="1">
        <v>7</v>
      </c>
      <c r="F134" s="1">
        <v>2</v>
      </c>
      <c r="G134" s="1">
        <v>6</v>
      </c>
      <c r="H134" s="1">
        <v>2</v>
      </c>
      <c r="I134" s="1">
        <v>1</v>
      </c>
      <c r="J134" s="1">
        <v>61</v>
      </c>
      <c r="K134" s="1">
        <v>65</v>
      </c>
      <c r="L134" s="1" t="s">
        <v>351</v>
      </c>
    </row>
    <row r="135" spans="1:12" ht="15.75" customHeight="1">
      <c r="A135" s="2">
        <v>42070.962255729166</v>
      </c>
      <c r="B135" s="1">
        <v>35</v>
      </c>
      <c r="C135" s="1">
        <v>25</v>
      </c>
      <c r="D135" s="1">
        <v>18</v>
      </c>
      <c r="E135" s="1">
        <v>7</v>
      </c>
      <c r="F135" s="1">
        <v>4</v>
      </c>
      <c r="G135" s="1">
        <v>7</v>
      </c>
      <c r="H135" s="1">
        <v>1</v>
      </c>
      <c r="I135" s="1">
        <v>1</v>
      </c>
      <c r="J135" s="1">
        <v>45</v>
      </c>
      <c r="K135" s="1">
        <v>60</v>
      </c>
      <c r="L135" s="1" t="s">
        <v>352</v>
      </c>
    </row>
    <row r="136" spans="1:12" ht="15.75" customHeight="1">
      <c r="A136" s="2">
        <v>42070.966706203704</v>
      </c>
      <c r="B136" s="1">
        <v>26</v>
      </c>
      <c r="C136" s="1">
        <v>17</v>
      </c>
      <c r="D136" s="1">
        <v>26</v>
      </c>
      <c r="E136" s="1">
        <v>5</v>
      </c>
      <c r="F136" s="1">
        <v>5</v>
      </c>
      <c r="G136" s="1">
        <v>12</v>
      </c>
      <c r="H136" s="1">
        <v>3</v>
      </c>
      <c r="I136" s="1">
        <v>2</v>
      </c>
      <c r="J136" s="1">
        <v>76</v>
      </c>
      <c r="K136" s="1">
        <v>43</v>
      </c>
      <c r="L136" s="1" t="s">
        <v>353</v>
      </c>
    </row>
    <row r="137" spans="1:12" ht="15.75" customHeight="1">
      <c r="A137" s="2">
        <v>42070.967375335655</v>
      </c>
      <c r="B137" s="1" t="s">
        <v>354</v>
      </c>
      <c r="C137" s="1" t="s">
        <v>25</v>
      </c>
      <c r="D137" s="1" t="s">
        <v>183</v>
      </c>
      <c r="E137" s="1" t="s">
        <v>355</v>
      </c>
      <c r="F137" s="1" t="s">
        <v>356</v>
      </c>
      <c r="G137" s="1" t="s">
        <v>357</v>
      </c>
      <c r="H137" s="1" t="s">
        <v>50</v>
      </c>
      <c r="I137" s="1" t="s">
        <v>178</v>
      </c>
      <c r="J137" s="1">
        <v>69</v>
      </c>
      <c r="K137" s="1" t="s">
        <v>358</v>
      </c>
      <c r="L137" s="1" t="s">
        <v>359</v>
      </c>
    </row>
    <row r="138" spans="1:12" ht="15.75" customHeight="1">
      <c r="A138" s="2">
        <v>42070.968578981476</v>
      </c>
      <c r="B138" s="1">
        <v>28</v>
      </c>
      <c r="C138" s="1">
        <v>21</v>
      </c>
      <c r="D138" s="1">
        <v>26</v>
      </c>
      <c r="E138" s="1">
        <v>6</v>
      </c>
      <c r="F138" s="1">
        <v>2</v>
      </c>
      <c r="G138" s="1">
        <v>4</v>
      </c>
      <c r="H138" s="1">
        <v>2</v>
      </c>
      <c r="I138" s="1">
        <v>1</v>
      </c>
      <c r="J138" s="1">
        <v>68</v>
      </c>
      <c r="K138" s="1">
        <v>49</v>
      </c>
      <c r="L138" s="1" t="s">
        <v>360</v>
      </c>
    </row>
    <row r="139" spans="1:12" ht="15.75" customHeight="1">
      <c r="A139" s="2">
        <v>42070.99336493056</v>
      </c>
      <c r="B139" s="1" t="s">
        <v>361</v>
      </c>
      <c r="C139" s="1" t="s">
        <v>362</v>
      </c>
      <c r="D139" s="1" t="s">
        <v>363</v>
      </c>
      <c r="E139" s="1" t="s">
        <v>364</v>
      </c>
      <c r="F139" s="1" t="s">
        <v>365</v>
      </c>
      <c r="G139" s="1" t="s">
        <v>366</v>
      </c>
      <c r="H139" s="1" t="s">
        <v>367</v>
      </c>
      <c r="I139" s="1" t="s">
        <v>368</v>
      </c>
      <c r="J139" s="1" t="s">
        <v>369</v>
      </c>
      <c r="K139" s="1" t="s">
        <v>370</v>
      </c>
      <c r="L139" s="1" t="s">
        <v>371</v>
      </c>
    </row>
    <row r="140" spans="1:12" ht="15.75" customHeight="1">
      <c r="A140" s="2">
        <v>42083.715152962955</v>
      </c>
      <c r="B140" s="1">
        <v>35</v>
      </c>
      <c r="C140" s="1">
        <v>25</v>
      </c>
      <c r="D140" s="1">
        <v>15</v>
      </c>
      <c r="E140" s="1">
        <v>8</v>
      </c>
      <c r="F140" s="1">
        <v>3</v>
      </c>
      <c r="G140" s="1">
        <v>8</v>
      </c>
      <c r="H140" s="1" t="s">
        <v>23</v>
      </c>
      <c r="I140" s="1" t="s">
        <v>46</v>
      </c>
      <c r="J140" s="1">
        <v>70</v>
      </c>
      <c r="K140" s="1">
        <v>60</v>
      </c>
      <c r="L140" s="1" t="s">
        <v>372</v>
      </c>
    </row>
    <row r="141" spans="1:12" ht="15.75" customHeight="1">
      <c r="A141" s="2">
        <v>42071.00656126158</v>
      </c>
      <c r="B141" s="1">
        <v>28</v>
      </c>
      <c r="C141" s="1">
        <v>22</v>
      </c>
      <c r="D141" s="1">
        <v>22</v>
      </c>
      <c r="E141" s="1">
        <v>7</v>
      </c>
      <c r="F141" s="1">
        <v>3</v>
      </c>
      <c r="G141" s="1">
        <v>5</v>
      </c>
      <c r="H141" s="1">
        <v>2</v>
      </c>
      <c r="I141" s="1">
        <v>1</v>
      </c>
      <c r="J141" s="1">
        <v>73</v>
      </c>
      <c r="K141" s="1">
        <v>50</v>
      </c>
      <c r="L141" s="1" t="s">
        <v>373</v>
      </c>
    </row>
    <row r="142" spans="1:12" ht="15.75" customHeight="1">
      <c r="A142" s="2">
        <v>42071.013022673607</v>
      </c>
      <c r="B142" s="1">
        <v>27</v>
      </c>
      <c r="C142" s="1">
        <v>18</v>
      </c>
      <c r="D142" s="1">
        <v>24</v>
      </c>
      <c r="E142" s="1">
        <v>4</v>
      </c>
      <c r="F142" s="1">
        <v>4</v>
      </c>
      <c r="G142" s="1">
        <v>5</v>
      </c>
      <c r="H142" s="1">
        <v>4</v>
      </c>
      <c r="I142" s="1">
        <v>1</v>
      </c>
      <c r="J142" s="1">
        <v>68</v>
      </c>
      <c r="K142" s="1">
        <v>45</v>
      </c>
      <c r="L142" s="1" t="s">
        <v>374</v>
      </c>
    </row>
    <row r="143" spans="1:12" ht="15.75" customHeight="1">
      <c r="A143" s="2">
        <v>42071.016491817129</v>
      </c>
      <c r="B143" s="1">
        <v>28</v>
      </c>
      <c r="C143" s="1">
        <v>18</v>
      </c>
      <c r="D143" s="1">
        <v>23</v>
      </c>
      <c r="E143" s="1">
        <v>6</v>
      </c>
      <c r="F143" s="1">
        <v>4</v>
      </c>
      <c r="G143" s="1">
        <v>5</v>
      </c>
      <c r="H143" s="1">
        <v>2</v>
      </c>
      <c r="I143" s="1">
        <v>1</v>
      </c>
      <c r="J143" s="1">
        <v>44</v>
      </c>
      <c r="K143" s="1">
        <v>56</v>
      </c>
      <c r="L143" s="1" t="s">
        <v>375</v>
      </c>
    </row>
    <row r="144" spans="1:12" ht="15.75" customHeight="1">
      <c r="A144" s="2">
        <v>42071.019772430554</v>
      </c>
      <c r="B144" s="1" t="s">
        <v>376</v>
      </c>
      <c r="C144" s="1" t="s">
        <v>377</v>
      </c>
      <c r="D144" s="1" t="s">
        <v>378</v>
      </c>
      <c r="E144" s="1" t="s">
        <v>321</v>
      </c>
      <c r="F144" s="1" t="s">
        <v>39</v>
      </c>
      <c r="G144" s="1" t="s">
        <v>379</v>
      </c>
      <c r="H144" s="1" t="s">
        <v>112</v>
      </c>
      <c r="I144" s="1" t="s">
        <v>42</v>
      </c>
      <c r="J144" s="1">
        <v>76</v>
      </c>
      <c r="K144" s="1" t="s">
        <v>380</v>
      </c>
      <c r="L144" s="1" t="s">
        <v>381</v>
      </c>
    </row>
    <row r="145" spans="1:12" ht="15.75" customHeight="1">
      <c r="A145" s="2">
        <v>42075.829728761571</v>
      </c>
      <c r="B145" s="1">
        <v>30</v>
      </c>
      <c r="C145" s="1">
        <v>31</v>
      </c>
      <c r="D145" s="1">
        <v>14</v>
      </c>
      <c r="E145" s="1">
        <v>8</v>
      </c>
      <c r="F145" s="1">
        <v>7</v>
      </c>
      <c r="G145" s="1">
        <v>4</v>
      </c>
      <c r="H145" s="1">
        <v>2</v>
      </c>
      <c r="I145" s="1">
        <v>2</v>
      </c>
      <c r="J145" s="1">
        <v>67</v>
      </c>
      <c r="K145" s="1">
        <v>61</v>
      </c>
      <c r="L145" s="1" t="s">
        <v>382</v>
      </c>
    </row>
    <row r="146" spans="1:12" ht="15.75" customHeight="1">
      <c r="A146" s="2">
        <v>42071.048950034718</v>
      </c>
      <c r="B146" s="1">
        <v>32</v>
      </c>
      <c r="C146" s="1">
        <v>20</v>
      </c>
      <c r="D146" s="1">
        <v>25</v>
      </c>
      <c r="E146" s="1">
        <v>7</v>
      </c>
      <c r="F146" s="1">
        <v>3</v>
      </c>
      <c r="G146" s="1">
        <v>6</v>
      </c>
      <c r="H146" s="1" t="s">
        <v>192</v>
      </c>
      <c r="I146" s="1">
        <v>1</v>
      </c>
      <c r="J146" s="1">
        <v>71</v>
      </c>
      <c r="K146" s="1">
        <v>52</v>
      </c>
      <c r="L146" s="1" t="s">
        <v>383</v>
      </c>
    </row>
    <row r="147" spans="1:12" ht="15.75" customHeight="1">
      <c r="A147" s="2">
        <v>42071.059095370365</v>
      </c>
      <c r="B147" s="1">
        <v>28</v>
      </c>
      <c r="C147" s="1">
        <v>19</v>
      </c>
      <c r="D147" s="1">
        <v>29</v>
      </c>
      <c r="E147" s="1">
        <v>10</v>
      </c>
      <c r="F147" s="1">
        <v>5</v>
      </c>
      <c r="G147" s="1">
        <v>6</v>
      </c>
      <c r="H147" s="1">
        <v>2</v>
      </c>
      <c r="I147" s="1">
        <v>1</v>
      </c>
      <c r="J147" s="1">
        <v>76</v>
      </c>
      <c r="K147" s="1">
        <v>47</v>
      </c>
      <c r="L147" s="1" t="s">
        <v>384</v>
      </c>
    </row>
    <row r="148" spans="1:12" ht="15.75" customHeight="1">
      <c r="A148" s="2">
        <v>42071.124414212965</v>
      </c>
      <c r="B148" s="1" t="s">
        <v>13</v>
      </c>
      <c r="C148" s="1">
        <v>21</v>
      </c>
      <c r="D148" s="1">
        <v>26</v>
      </c>
      <c r="E148" s="1">
        <v>9</v>
      </c>
      <c r="F148" s="1" t="s">
        <v>17</v>
      </c>
      <c r="G148" s="1">
        <v>8</v>
      </c>
      <c r="H148" s="1" t="s">
        <v>192</v>
      </c>
      <c r="I148" s="1" t="s">
        <v>42</v>
      </c>
      <c r="J148" s="1" t="s">
        <v>385</v>
      </c>
      <c r="K148" s="1" t="s">
        <v>386</v>
      </c>
      <c r="L148" s="1" t="s">
        <v>387</v>
      </c>
    </row>
    <row r="149" spans="1:12" ht="15.75" customHeight="1">
      <c r="A149" s="2">
        <v>42071.148906087961</v>
      </c>
      <c r="B149" s="1">
        <v>27</v>
      </c>
      <c r="C149" s="1">
        <v>19</v>
      </c>
      <c r="D149" s="1">
        <v>25</v>
      </c>
      <c r="E149" s="1">
        <v>10</v>
      </c>
      <c r="F149" s="1">
        <v>4</v>
      </c>
      <c r="G149" s="1">
        <v>15</v>
      </c>
      <c r="H149" s="1">
        <v>2</v>
      </c>
      <c r="I149" s="1">
        <v>1</v>
      </c>
      <c r="J149" s="1">
        <v>80</v>
      </c>
      <c r="K149" s="1">
        <v>46</v>
      </c>
      <c r="L149" s="1" t="s">
        <v>388</v>
      </c>
    </row>
    <row r="150" spans="1:12" ht="15.75" customHeight="1">
      <c r="A150" s="2">
        <v>42071.370351041667</v>
      </c>
      <c r="B150" s="1">
        <v>27</v>
      </c>
      <c r="C150" s="1" t="s">
        <v>134</v>
      </c>
      <c r="D150" s="1" t="s">
        <v>389</v>
      </c>
      <c r="E150" s="1">
        <v>6</v>
      </c>
      <c r="F150" s="1">
        <v>1</v>
      </c>
      <c r="G150" s="1">
        <v>6</v>
      </c>
      <c r="H150" s="1">
        <v>1</v>
      </c>
      <c r="I150" s="1" t="s">
        <v>46</v>
      </c>
      <c r="J150" s="1">
        <v>78</v>
      </c>
      <c r="K150" s="1" t="s">
        <v>390</v>
      </c>
      <c r="L150" s="1" t="s">
        <v>391</v>
      </c>
    </row>
    <row r="151" spans="1:12" ht="15.75" customHeight="1">
      <c r="A151" s="2">
        <v>42071.380043715275</v>
      </c>
      <c r="B151" s="1">
        <v>27</v>
      </c>
      <c r="C151" s="1">
        <v>20</v>
      </c>
      <c r="D151" s="1">
        <v>22</v>
      </c>
      <c r="E151" s="1" t="s">
        <v>127</v>
      </c>
      <c r="F151" s="1" t="s">
        <v>392</v>
      </c>
      <c r="G151" s="1">
        <v>8</v>
      </c>
      <c r="H151" s="1" t="s">
        <v>50</v>
      </c>
      <c r="I151" s="1" t="s">
        <v>277</v>
      </c>
      <c r="J151" s="1">
        <v>75</v>
      </c>
      <c r="K151" s="1">
        <v>48</v>
      </c>
      <c r="L151" s="1" t="s">
        <v>393</v>
      </c>
    </row>
    <row r="152" spans="1:12" ht="15.75" customHeight="1">
      <c r="A152" s="2">
        <v>42071.444278564821</v>
      </c>
      <c r="B152" s="1">
        <v>29</v>
      </c>
      <c r="C152" s="1">
        <v>20</v>
      </c>
      <c r="D152" s="1">
        <v>27</v>
      </c>
      <c r="E152" s="1" t="s">
        <v>96</v>
      </c>
      <c r="F152" s="1" t="s">
        <v>48</v>
      </c>
      <c r="G152" s="1" t="s">
        <v>104</v>
      </c>
      <c r="H152" s="1" t="s">
        <v>192</v>
      </c>
      <c r="I152" s="1" t="s">
        <v>23</v>
      </c>
      <c r="J152" s="1">
        <v>75</v>
      </c>
      <c r="K152" s="1">
        <v>49</v>
      </c>
      <c r="L152" s="1" t="s">
        <v>394</v>
      </c>
    </row>
    <row r="153" spans="1:12" ht="15.75" customHeight="1">
      <c r="A153" s="2">
        <v>42071.449754340276</v>
      </c>
      <c r="B153" s="1">
        <v>34</v>
      </c>
      <c r="C153" s="1">
        <v>26</v>
      </c>
      <c r="D153" s="1">
        <v>21</v>
      </c>
      <c r="E153" s="1">
        <v>4</v>
      </c>
      <c r="F153" s="1" t="s">
        <v>192</v>
      </c>
      <c r="G153" s="1">
        <v>9</v>
      </c>
      <c r="H153" s="1" t="s">
        <v>55</v>
      </c>
      <c r="I153" s="1" t="s">
        <v>136</v>
      </c>
      <c r="J153" s="1" t="s">
        <v>395</v>
      </c>
      <c r="K153" s="1">
        <v>60</v>
      </c>
      <c r="L153" s="1" t="s">
        <v>396</v>
      </c>
    </row>
    <row r="154" spans="1:12" ht="15.75" customHeight="1">
      <c r="A154" s="2">
        <v>42071.456490115743</v>
      </c>
      <c r="B154" s="1">
        <v>31</v>
      </c>
      <c r="C154" s="1">
        <v>22</v>
      </c>
      <c r="D154" s="1">
        <v>23</v>
      </c>
      <c r="E154" s="1">
        <v>6</v>
      </c>
      <c r="F154" s="1">
        <v>3</v>
      </c>
      <c r="G154" s="1">
        <v>8</v>
      </c>
      <c r="H154" s="1">
        <v>2</v>
      </c>
      <c r="I154" s="1">
        <v>1</v>
      </c>
      <c r="J154" s="1">
        <v>70</v>
      </c>
      <c r="K154" s="1">
        <v>54</v>
      </c>
      <c r="L154" s="1" t="s">
        <v>397</v>
      </c>
    </row>
    <row r="155" spans="1:12" ht="15.75" customHeight="1">
      <c r="A155" s="2">
        <v>42071.457498842596</v>
      </c>
      <c r="B155" s="1" t="s">
        <v>398</v>
      </c>
      <c r="C155" s="1" t="s">
        <v>26</v>
      </c>
      <c r="D155" s="1" t="s">
        <v>399</v>
      </c>
      <c r="E155" s="1" t="s">
        <v>172</v>
      </c>
      <c r="F155" s="1" t="s">
        <v>16</v>
      </c>
      <c r="G155" s="1" t="s">
        <v>213</v>
      </c>
      <c r="H155" s="1" t="s">
        <v>308</v>
      </c>
      <c r="I155" s="1" t="s">
        <v>113</v>
      </c>
      <c r="J155" s="1" t="s">
        <v>400</v>
      </c>
      <c r="K155" s="1" t="s">
        <v>401</v>
      </c>
      <c r="L155" s="1" t="s">
        <v>402</v>
      </c>
    </row>
    <row r="156" spans="1:12" ht="15.75" customHeight="1">
      <c r="A156" s="2">
        <v>42071.467754351856</v>
      </c>
      <c r="B156" s="1">
        <v>32</v>
      </c>
      <c r="C156" s="1">
        <v>18</v>
      </c>
      <c r="D156" s="1">
        <v>26</v>
      </c>
      <c r="E156" s="1">
        <v>7</v>
      </c>
      <c r="F156" s="1">
        <v>4</v>
      </c>
      <c r="G156" s="1">
        <v>7</v>
      </c>
      <c r="H156" s="1">
        <v>2</v>
      </c>
      <c r="I156" s="1">
        <v>1</v>
      </c>
      <c r="J156" s="1">
        <v>65</v>
      </c>
      <c r="K156" s="1">
        <v>50</v>
      </c>
      <c r="L156" s="1" t="s">
        <v>403</v>
      </c>
    </row>
    <row r="157" spans="1:12" ht="15.75" customHeight="1">
      <c r="A157" s="2">
        <v>42071.468994363422</v>
      </c>
      <c r="B157" s="1">
        <v>29</v>
      </c>
      <c r="C157" s="1">
        <v>24</v>
      </c>
      <c r="D157" s="1">
        <v>23</v>
      </c>
      <c r="E157" s="1">
        <v>5</v>
      </c>
      <c r="F157" s="1">
        <v>5</v>
      </c>
      <c r="G157" s="1">
        <v>9</v>
      </c>
      <c r="H157" s="1">
        <v>3</v>
      </c>
      <c r="I157" s="1">
        <v>1</v>
      </c>
      <c r="J157" s="1">
        <v>68</v>
      </c>
      <c r="K157" s="1">
        <v>53</v>
      </c>
      <c r="L157" s="1" t="s">
        <v>404</v>
      </c>
    </row>
    <row r="158" spans="1:12" ht="15.75" customHeight="1">
      <c r="A158" s="2">
        <v>42071.470905034723</v>
      </c>
      <c r="B158" s="1">
        <v>30</v>
      </c>
      <c r="C158" s="1">
        <v>25</v>
      </c>
      <c r="D158" s="1">
        <v>18</v>
      </c>
      <c r="E158" s="1">
        <v>5</v>
      </c>
      <c r="F158" s="1">
        <v>3</v>
      </c>
      <c r="G158" s="1">
        <v>9</v>
      </c>
      <c r="H158" s="1">
        <v>2</v>
      </c>
      <c r="I158" s="1">
        <v>8</v>
      </c>
      <c r="J158" s="1">
        <v>67</v>
      </c>
      <c r="K158" s="1">
        <v>95</v>
      </c>
      <c r="L158" s="1" t="s">
        <v>405</v>
      </c>
    </row>
    <row r="159" spans="1:12" ht="15.75" customHeight="1">
      <c r="A159" s="2">
        <v>42071.491831458326</v>
      </c>
      <c r="B159" s="1">
        <v>28</v>
      </c>
      <c r="C159" s="1">
        <v>19</v>
      </c>
      <c r="D159" s="1">
        <v>22</v>
      </c>
      <c r="E159" s="1">
        <v>7</v>
      </c>
      <c r="F159" s="1" t="s">
        <v>192</v>
      </c>
      <c r="G159" s="1">
        <v>5</v>
      </c>
      <c r="H159" s="1">
        <v>2</v>
      </c>
      <c r="I159" s="1" t="s">
        <v>50</v>
      </c>
      <c r="J159" s="1">
        <v>75</v>
      </c>
      <c r="K159" s="1">
        <v>47</v>
      </c>
      <c r="L159" s="1" t="s">
        <v>406</v>
      </c>
    </row>
    <row r="160" spans="1:12" ht="15.75" customHeight="1">
      <c r="A160" s="2">
        <v>42071.511117569447</v>
      </c>
      <c r="B160" s="1">
        <v>35</v>
      </c>
      <c r="C160" s="1">
        <v>28</v>
      </c>
      <c r="D160" s="1">
        <v>19</v>
      </c>
      <c r="E160" s="1">
        <v>5</v>
      </c>
      <c r="F160" s="1">
        <v>3</v>
      </c>
      <c r="G160" s="1">
        <v>8</v>
      </c>
      <c r="H160" s="1">
        <v>2</v>
      </c>
      <c r="I160" s="1">
        <v>1</v>
      </c>
      <c r="J160" s="1">
        <v>69</v>
      </c>
      <c r="K160" s="1">
        <v>63</v>
      </c>
      <c r="L160" s="1" t="s">
        <v>407</v>
      </c>
    </row>
    <row r="161" spans="1:12" ht="15.75" customHeight="1">
      <c r="A161" s="2">
        <v>42071.519558680557</v>
      </c>
      <c r="B161" s="1">
        <v>27</v>
      </c>
      <c r="C161" s="1">
        <v>18</v>
      </c>
      <c r="D161" s="1">
        <v>23</v>
      </c>
      <c r="E161" s="1">
        <v>9</v>
      </c>
      <c r="F161" s="1">
        <v>4</v>
      </c>
      <c r="G161" s="1">
        <v>13</v>
      </c>
      <c r="H161" s="1">
        <v>2</v>
      </c>
      <c r="I161" s="1">
        <v>1</v>
      </c>
      <c r="J161" s="1">
        <v>70</v>
      </c>
      <c r="K161" s="1">
        <v>45</v>
      </c>
      <c r="L161" s="1" t="s">
        <v>408</v>
      </c>
    </row>
    <row r="162" spans="1:12" ht="15.75" customHeight="1">
      <c r="A162" s="2">
        <v>42071.525911307872</v>
      </c>
      <c r="B162" s="1">
        <v>32</v>
      </c>
      <c r="C162" s="1">
        <v>22</v>
      </c>
      <c r="D162" s="1">
        <v>24</v>
      </c>
      <c r="E162" s="1">
        <v>6</v>
      </c>
      <c r="F162" s="1">
        <v>3</v>
      </c>
      <c r="G162" s="1">
        <v>6</v>
      </c>
      <c r="H162" s="1">
        <v>2</v>
      </c>
      <c r="I162" s="1">
        <v>1</v>
      </c>
      <c r="J162" s="1">
        <v>73</v>
      </c>
      <c r="K162" s="1">
        <v>54</v>
      </c>
      <c r="L162" s="1" t="s">
        <v>409</v>
      </c>
    </row>
    <row r="163" spans="1:12" ht="15.75" customHeight="1">
      <c r="A163" s="2">
        <v>42071.562824189816</v>
      </c>
      <c r="B163" s="1">
        <v>33</v>
      </c>
      <c r="C163" s="1">
        <v>21</v>
      </c>
      <c r="D163" s="1">
        <v>20</v>
      </c>
      <c r="E163" s="1">
        <v>8</v>
      </c>
      <c r="F163" s="1">
        <v>5</v>
      </c>
      <c r="G163" s="1">
        <v>7</v>
      </c>
      <c r="H163" s="1">
        <v>2</v>
      </c>
      <c r="I163" s="1">
        <v>1</v>
      </c>
      <c r="J163" s="1">
        <v>70</v>
      </c>
      <c r="K163" s="1">
        <v>54</v>
      </c>
      <c r="L163" s="1" t="s">
        <v>410</v>
      </c>
    </row>
    <row r="164" spans="1:12" ht="15.75" customHeight="1">
      <c r="A164" s="2">
        <v>42071.577200034721</v>
      </c>
      <c r="B164" s="1" t="s">
        <v>411</v>
      </c>
      <c r="C164" s="1" t="s">
        <v>412</v>
      </c>
      <c r="D164" s="1" t="s">
        <v>413</v>
      </c>
      <c r="E164" s="1" t="s">
        <v>243</v>
      </c>
      <c r="F164" s="1" t="s">
        <v>17</v>
      </c>
      <c r="G164" s="1" t="s">
        <v>185</v>
      </c>
      <c r="H164" s="1" t="s">
        <v>18</v>
      </c>
      <c r="I164" s="1" t="s">
        <v>42</v>
      </c>
      <c r="J164" s="1" t="s">
        <v>400</v>
      </c>
      <c r="K164" s="1" t="s">
        <v>414</v>
      </c>
      <c r="L164" s="1" t="s">
        <v>415</v>
      </c>
    </row>
    <row r="165" spans="1:12" ht="15.75" customHeight="1">
      <c r="A165" s="2">
        <v>42083.888913923613</v>
      </c>
      <c r="B165" s="1">
        <v>38</v>
      </c>
      <c r="C165" s="1">
        <v>25</v>
      </c>
      <c r="D165" s="1">
        <v>15</v>
      </c>
      <c r="E165" s="1">
        <v>10</v>
      </c>
      <c r="F165" s="1">
        <v>3</v>
      </c>
      <c r="G165" s="1">
        <v>6</v>
      </c>
      <c r="H165" s="1" t="s">
        <v>23</v>
      </c>
      <c r="I165" s="1" t="s">
        <v>55</v>
      </c>
      <c r="J165" s="1">
        <v>72</v>
      </c>
      <c r="K165" s="1">
        <v>63</v>
      </c>
      <c r="L165" s="1" t="s">
        <v>416</v>
      </c>
    </row>
    <row r="166" spans="1:12" ht="15.75" customHeight="1">
      <c r="A166" s="2">
        <v>42071.594238912032</v>
      </c>
      <c r="B166" s="1">
        <v>32</v>
      </c>
      <c r="C166" s="1">
        <v>21</v>
      </c>
      <c r="D166" s="1">
        <v>21</v>
      </c>
      <c r="E166" s="1">
        <v>6</v>
      </c>
      <c r="F166" s="1">
        <v>4</v>
      </c>
      <c r="G166" s="1">
        <v>6</v>
      </c>
      <c r="H166" s="1">
        <v>2</v>
      </c>
      <c r="I166" s="1" t="s">
        <v>417</v>
      </c>
      <c r="J166" s="1">
        <v>75</v>
      </c>
      <c r="K166" s="1">
        <v>52</v>
      </c>
      <c r="L166" s="1" t="s">
        <v>418</v>
      </c>
    </row>
    <row r="167" spans="1:12" ht="15.75" customHeight="1">
      <c r="A167" s="2">
        <v>42083.637319837959</v>
      </c>
      <c r="B167" s="1" t="s">
        <v>24</v>
      </c>
      <c r="C167" s="1" t="s">
        <v>419</v>
      </c>
      <c r="D167" s="1" t="s">
        <v>420</v>
      </c>
      <c r="E167" s="1" t="s">
        <v>243</v>
      </c>
      <c r="F167" s="1" t="s">
        <v>62</v>
      </c>
      <c r="G167" s="1" t="s">
        <v>392</v>
      </c>
      <c r="H167" s="1">
        <v>2</v>
      </c>
      <c r="I167" s="1" t="s">
        <v>144</v>
      </c>
      <c r="J167" s="1" t="s">
        <v>421</v>
      </c>
      <c r="K167" s="1" t="s">
        <v>422</v>
      </c>
      <c r="L167" s="1" t="s">
        <v>423</v>
      </c>
    </row>
    <row r="168" spans="1:12" ht="15.75" customHeight="1">
      <c r="A168" s="2">
        <v>42071.695714803245</v>
      </c>
      <c r="B168" s="1">
        <v>35</v>
      </c>
      <c r="C168" s="1">
        <v>28</v>
      </c>
      <c r="D168" s="1">
        <v>12</v>
      </c>
      <c r="E168" s="1">
        <v>6</v>
      </c>
      <c r="F168" s="1">
        <v>4</v>
      </c>
      <c r="G168" s="1">
        <v>11</v>
      </c>
      <c r="H168" s="1">
        <v>2</v>
      </c>
      <c r="I168" s="1">
        <v>2</v>
      </c>
      <c r="J168" s="1">
        <v>75</v>
      </c>
      <c r="K168" s="1">
        <v>65</v>
      </c>
      <c r="L168" s="1" t="s">
        <v>424</v>
      </c>
    </row>
    <row r="169" spans="1:12" ht="15.75" customHeight="1">
      <c r="A169" s="2">
        <v>42071.744422418982</v>
      </c>
      <c r="B169" s="1">
        <v>28</v>
      </c>
      <c r="C169" s="1">
        <v>20</v>
      </c>
      <c r="D169" s="1">
        <v>24</v>
      </c>
      <c r="E169" s="1">
        <v>10</v>
      </c>
      <c r="F169" s="1">
        <v>4</v>
      </c>
      <c r="G169" s="1">
        <v>6</v>
      </c>
      <c r="H169" s="1">
        <v>3</v>
      </c>
      <c r="I169" s="1">
        <v>1</v>
      </c>
      <c r="J169" s="1">
        <v>75</v>
      </c>
      <c r="K169" s="1">
        <v>48</v>
      </c>
      <c r="L169" s="1" t="s">
        <v>425</v>
      </c>
    </row>
    <row r="170" spans="1:12" ht="15.75" customHeight="1">
      <c r="A170" s="2">
        <v>42071.747724479166</v>
      </c>
      <c r="B170" s="1">
        <v>34</v>
      </c>
      <c r="C170" s="1">
        <v>24</v>
      </c>
      <c r="D170" s="1">
        <v>18</v>
      </c>
      <c r="E170" s="1">
        <v>9</v>
      </c>
      <c r="F170" s="1">
        <v>3</v>
      </c>
      <c r="G170" s="1">
        <v>8</v>
      </c>
      <c r="H170" s="1">
        <v>3</v>
      </c>
      <c r="I170" s="1">
        <v>1</v>
      </c>
      <c r="J170" s="1">
        <v>68</v>
      </c>
      <c r="K170" s="1">
        <v>58</v>
      </c>
      <c r="L170" s="1" t="s">
        <v>426</v>
      </c>
    </row>
    <row r="171" spans="1:12" ht="15.75" customHeight="1">
      <c r="A171" s="2">
        <v>42071.749768807873</v>
      </c>
      <c r="B171" s="1" t="s">
        <v>224</v>
      </c>
      <c r="C171" s="1">
        <v>27</v>
      </c>
      <c r="D171" s="1">
        <v>14</v>
      </c>
      <c r="E171" s="1">
        <v>6</v>
      </c>
      <c r="F171" s="1">
        <v>3</v>
      </c>
      <c r="G171" s="1">
        <v>7</v>
      </c>
      <c r="H171" s="1" t="s">
        <v>30</v>
      </c>
      <c r="I171" s="1" t="s">
        <v>192</v>
      </c>
      <c r="J171" s="1">
        <v>67</v>
      </c>
      <c r="K171" s="1">
        <v>68</v>
      </c>
      <c r="L171" s="1" t="s">
        <v>427</v>
      </c>
    </row>
    <row r="172" spans="1:12" ht="15.75" customHeight="1">
      <c r="A172" s="2">
        <v>42073.594026666666</v>
      </c>
      <c r="B172" s="1" t="s">
        <v>428</v>
      </c>
      <c r="C172" s="1" t="s">
        <v>313</v>
      </c>
      <c r="D172" s="1" t="s">
        <v>429</v>
      </c>
      <c r="E172" s="1" t="s">
        <v>104</v>
      </c>
      <c r="F172" s="1" t="s">
        <v>430</v>
      </c>
      <c r="G172" s="1" t="s">
        <v>431</v>
      </c>
      <c r="H172" s="1" t="s">
        <v>110</v>
      </c>
      <c r="I172" s="1" t="s">
        <v>166</v>
      </c>
      <c r="J172" s="1" t="s">
        <v>432</v>
      </c>
      <c r="K172" s="1" t="s">
        <v>168</v>
      </c>
      <c r="L172" s="1" t="s">
        <v>433</v>
      </c>
    </row>
    <row r="173" spans="1:12" ht="15.75" customHeight="1">
      <c r="A173" s="2">
        <v>42071.76800773148</v>
      </c>
      <c r="B173" s="1" t="s">
        <v>224</v>
      </c>
      <c r="C173" s="1" t="s">
        <v>294</v>
      </c>
      <c r="D173" s="1" t="s">
        <v>270</v>
      </c>
      <c r="E173" s="1" t="s">
        <v>40</v>
      </c>
      <c r="F173" s="1" t="s">
        <v>128</v>
      </c>
      <c r="G173" s="1" t="s">
        <v>434</v>
      </c>
      <c r="H173" s="1" t="s">
        <v>74</v>
      </c>
      <c r="I173" s="1" t="s">
        <v>50</v>
      </c>
      <c r="J173" s="1">
        <v>72</v>
      </c>
      <c r="K173" s="1" t="s">
        <v>435</v>
      </c>
      <c r="L173" s="1" t="s">
        <v>436</v>
      </c>
    </row>
    <row r="174" spans="1:12" ht="15.75" customHeight="1">
      <c r="A174" s="2">
        <v>42071.773222349533</v>
      </c>
      <c r="B174" s="1">
        <v>32</v>
      </c>
      <c r="C174" s="1">
        <v>20</v>
      </c>
      <c r="D174" s="1">
        <v>28</v>
      </c>
      <c r="E174" s="1">
        <v>7</v>
      </c>
      <c r="F174" s="1">
        <v>4</v>
      </c>
      <c r="G174" s="1">
        <v>9</v>
      </c>
      <c r="H174" s="1">
        <v>2</v>
      </c>
      <c r="I174" s="1">
        <v>1</v>
      </c>
      <c r="J174" s="1">
        <v>81</v>
      </c>
      <c r="K174" s="1">
        <v>52</v>
      </c>
      <c r="L174" s="1" t="s">
        <v>437</v>
      </c>
    </row>
    <row r="175" spans="1:12" ht="15.75" customHeight="1">
      <c r="A175" s="2">
        <v>42071.79401946759</v>
      </c>
      <c r="B175" s="1">
        <v>30</v>
      </c>
      <c r="C175" s="1">
        <v>19</v>
      </c>
      <c r="D175" s="1">
        <v>22</v>
      </c>
      <c r="E175" s="1">
        <v>10</v>
      </c>
      <c r="F175" s="1">
        <v>2</v>
      </c>
      <c r="G175" s="1">
        <v>4</v>
      </c>
      <c r="H175" s="1">
        <v>2</v>
      </c>
      <c r="I175" s="1" t="s">
        <v>46</v>
      </c>
      <c r="J175" s="1">
        <v>80</v>
      </c>
      <c r="K175" s="1">
        <v>49</v>
      </c>
      <c r="L175" s="1" t="s">
        <v>438</v>
      </c>
    </row>
    <row r="176" spans="1:12" ht="15.75" customHeight="1">
      <c r="A176" s="2">
        <v>42078.148462048615</v>
      </c>
      <c r="B176" s="1">
        <v>30</v>
      </c>
      <c r="C176" s="1" t="s">
        <v>313</v>
      </c>
      <c r="D176" s="1">
        <v>22</v>
      </c>
      <c r="E176" s="1">
        <v>12</v>
      </c>
      <c r="F176" s="1">
        <v>3</v>
      </c>
      <c r="G176" s="1">
        <v>6</v>
      </c>
      <c r="H176" s="1">
        <v>2</v>
      </c>
      <c r="I176" s="1" t="s">
        <v>178</v>
      </c>
      <c r="J176" s="1">
        <v>79</v>
      </c>
      <c r="K176" s="1" t="s">
        <v>439</v>
      </c>
      <c r="L176" s="1" t="s">
        <v>440</v>
      </c>
    </row>
    <row r="177" spans="1:12" ht="15.75" customHeight="1">
      <c r="A177" s="2">
        <v>42071.809042071756</v>
      </c>
      <c r="B177" s="1" t="s">
        <v>441</v>
      </c>
      <c r="C177" s="1" t="s">
        <v>442</v>
      </c>
      <c r="D177" s="1">
        <v>23</v>
      </c>
      <c r="E177" s="1">
        <v>5</v>
      </c>
      <c r="F177" s="1" t="s">
        <v>17</v>
      </c>
      <c r="G177" s="1">
        <v>10</v>
      </c>
      <c r="H177" s="1" t="s">
        <v>192</v>
      </c>
      <c r="I177" s="1">
        <v>2</v>
      </c>
      <c r="J177" s="1">
        <v>76</v>
      </c>
      <c r="K177" s="1" t="s">
        <v>443</v>
      </c>
      <c r="L177" s="1" t="s">
        <v>444</v>
      </c>
    </row>
    <row r="178" spans="1:12" ht="15.75" customHeight="1">
      <c r="A178" s="2">
        <v>42071.814913229158</v>
      </c>
      <c r="B178" s="1">
        <v>32</v>
      </c>
      <c r="C178" s="1">
        <v>25</v>
      </c>
      <c r="D178" s="1">
        <v>30</v>
      </c>
      <c r="E178" s="1">
        <v>4</v>
      </c>
      <c r="F178" s="1">
        <v>3</v>
      </c>
      <c r="G178" s="1">
        <v>4</v>
      </c>
      <c r="H178" s="1">
        <v>1</v>
      </c>
      <c r="I178" s="1">
        <v>2</v>
      </c>
      <c r="J178" s="1">
        <v>73</v>
      </c>
      <c r="K178" s="1">
        <v>51</v>
      </c>
      <c r="L178" s="1" t="s">
        <v>445</v>
      </c>
    </row>
    <row r="179" spans="1:12" ht="15.75" customHeight="1">
      <c r="A179" s="2">
        <v>42071.821774548611</v>
      </c>
      <c r="B179" s="1">
        <v>34</v>
      </c>
      <c r="C179" s="1">
        <v>30</v>
      </c>
      <c r="D179" s="1">
        <v>20</v>
      </c>
      <c r="E179" s="1">
        <v>7</v>
      </c>
      <c r="F179" s="1" t="s">
        <v>144</v>
      </c>
      <c r="G179" s="1">
        <v>6</v>
      </c>
      <c r="H179" s="1" t="s">
        <v>50</v>
      </c>
      <c r="I179" s="1" t="s">
        <v>178</v>
      </c>
      <c r="J179" s="1">
        <v>76</v>
      </c>
      <c r="K179" s="1">
        <v>62</v>
      </c>
      <c r="L179" s="1" t="s">
        <v>446</v>
      </c>
    </row>
    <row r="180" spans="1:12" ht="15.75" customHeight="1">
      <c r="A180" s="2">
        <v>42071.873605752313</v>
      </c>
      <c r="B180" s="1">
        <v>25</v>
      </c>
      <c r="C180" s="1">
        <v>25</v>
      </c>
      <c r="D180" s="1">
        <v>15</v>
      </c>
      <c r="E180" s="1">
        <v>5</v>
      </c>
      <c r="F180" s="1">
        <v>3</v>
      </c>
      <c r="G180" s="1">
        <v>10</v>
      </c>
      <c r="H180" s="1">
        <v>3</v>
      </c>
      <c r="I180" s="1">
        <v>2</v>
      </c>
      <c r="J180" s="1">
        <v>60</v>
      </c>
      <c r="K180" s="1">
        <v>50</v>
      </c>
      <c r="L180" s="1" t="s">
        <v>447</v>
      </c>
    </row>
    <row r="181" spans="1:12" ht="15.75" customHeight="1">
      <c r="A181" s="2">
        <v>42071.87793008102</v>
      </c>
      <c r="B181" s="1" t="s">
        <v>294</v>
      </c>
      <c r="C181" s="1" t="s">
        <v>448</v>
      </c>
      <c r="D181" s="1" t="s">
        <v>184</v>
      </c>
      <c r="E181" s="1" t="s">
        <v>104</v>
      </c>
      <c r="F181" s="1" t="s">
        <v>320</v>
      </c>
      <c r="G181" s="1" t="s">
        <v>172</v>
      </c>
      <c r="H181" s="1" t="s">
        <v>97</v>
      </c>
      <c r="I181" s="1" t="s">
        <v>284</v>
      </c>
      <c r="J181" s="1" t="s">
        <v>449</v>
      </c>
      <c r="K181" s="1" t="s">
        <v>44</v>
      </c>
      <c r="L181" s="1" t="s">
        <v>450</v>
      </c>
    </row>
    <row r="182" spans="1:12" ht="15.75" customHeight="1">
      <c r="A182" s="2">
        <v>42071.895836932868</v>
      </c>
      <c r="B182" s="1">
        <v>32</v>
      </c>
      <c r="C182" s="1">
        <v>26</v>
      </c>
      <c r="D182" s="1">
        <v>15</v>
      </c>
      <c r="E182" s="1">
        <v>5</v>
      </c>
      <c r="F182" s="1">
        <v>2</v>
      </c>
      <c r="G182" s="1">
        <v>10</v>
      </c>
      <c r="H182" s="1">
        <v>2</v>
      </c>
      <c r="I182" s="1">
        <v>1</v>
      </c>
      <c r="J182" s="1">
        <v>70</v>
      </c>
      <c r="K182" s="1">
        <v>58</v>
      </c>
      <c r="L182" s="1" t="s">
        <v>451</v>
      </c>
    </row>
    <row r="183" spans="1:12" ht="15.75" customHeight="1">
      <c r="A183" s="2">
        <v>42071.915448564811</v>
      </c>
      <c r="B183" s="1">
        <v>36</v>
      </c>
      <c r="C183" s="1">
        <v>20</v>
      </c>
      <c r="D183" s="1">
        <v>27</v>
      </c>
      <c r="E183" s="1">
        <v>3</v>
      </c>
      <c r="F183" s="1">
        <v>3</v>
      </c>
      <c r="G183" s="1">
        <v>7</v>
      </c>
      <c r="H183" s="1">
        <v>1</v>
      </c>
      <c r="I183" s="1">
        <v>1</v>
      </c>
      <c r="J183" s="1">
        <v>75</v>
      </c>
      <c r="K183" s="1">
        <v>56</v>
      </c>
      <c r="L183" s="1" t="s">
        <v>452</v>
      </c>
    </row>
    <row r="184" spans="1:12" ht="15.75" customHeight="1">
      <c r="A184" s="2">
        <v>42071.951979293983</v>
      </c>
      <c r="B184" s="1">
        <v>31</v>
      </c>
      <c r="C184" s="1">
        <v>22</v>
      </c>
      <c r="D184" s="1">
        <v>28</v>
      </c>
      <c r="E184" s="1">
        <v>5</v>
      </c>
      <c r="F184" s="1">
        <v>3</v>
      </c>
      <c r="G184" s="1">
        <v>5</v>
      </c>
      <c r="H184" s="1">
        <v>2</v>
      </c>
      <c r="I184" s="1" t="s">
        <v>46</v>
      </c>
      <c r="J184" s="1">
        <v>72</v>
      </c>
      <c r="K184" s="1">
        <v>53</v>
      </c>
      <c r="L184" s="1" t="s">
        <v>453</v>
      </c>
    </row>
    <row r="185" spans="1:12" ht="15.75" customHeight="1">
      <c r="A185" s="2">
        <v>42071.955288472222</v>
      </c>
      <c r="B185" s="1">
        <v>33</v>
      </c>
      <c r="C185" s="1">
        <v>21</v>
      </c>
      <c r="D185" s="1">
        <v>20</v>
      </c>
      <c r="E185" s="1">
        <v>6</v>
      </c>
      <c r="F185" s="1">
        <v>2</v>
      </c>
      <c r="G185" s="1">
        <v>11</v>
      </c>
      <c r="H185" s="1">
        <v>2</v>
      </c>
      <c r="I185" s="1">
        <v>1</v>
      </c>
      <c r="J185" s="1">
        <v>66</v>
      </c>
      <c r="K185" s="1">
        <v>27</v>
      </c>
      <c r="L185" s="1" t="s">
        <v>454</v>
      </c>
    </row>
    <row r="186" spans="1:12" ht="15.75" customHeight="1">
      <c r="A186" s="2">
        <v>42071.982621030089</v>
      </c>
      <c r="B186" s="1">
        <v>40</v>
      </c>
      <c r="C186" s="1">
        <v>28</v>
      </c>
      <c r="D186" s="1" t="s">
        <v>455</v>
      </c>
      <c r="E186" s="1">
        <v>6</v>
      </c>
      <c r="F186" s="1">
        <v>4</v>
      </c>
      <c r="G186" s="1">
        <v>6</v>
      </c>
      <c r="H186" s="1">
        <v>2</v>
      </c>
      <c r="I186" s="1" t="s">
        <v>46</v>
      </c>
      <c r="J186" s="1">
        <v>80</v>
      </c>
      <c r="K186" s="1">
        <v>68</v>
      </c>
      <c r="L186" s="1" t="s">
        <v>456</v>
      </c>
    </row>
    <row r="187" spans="1:12" ht="15.75" customHeight="1">
      <c r="A187" s="2">
        <v>42073.52309751157</v>
      </c>
      <c r="B187" s="1" t="s">
        <v>411</v>
      </c>
      <c r="C187" s="1" t="s">
        <v>412</v>
      </c>
      <c r="D187" s="1" t="s">
        <v>457</v>
      </c>
      <c r="E187" s="1" t="s">
        <v>355</v>
      </c>
      <c r="F187" s="1" t="s">
        <v>431</v>
      </c>
      <c r="G187" s="1" t="s">
        <v>164</v>
      </c>
      <c r="H187" s="1" t="s">
        <v>30</v>
      </c>
      <c r="I187" s="1" t="s">
        <v>226</v>
      </c>
      <c r="J187" s="1" t="s">
        <v>458</v>
      </c>
      <c r="K187" s="1" t="s">
        <v>414</v>
      </c>
      <c r="L187" s="1" t="s">
        <v>459</v>
      </c>
    </row>
    <row r="188" spans="1:12" ht="15.75" customHeight="1">
      <c r="A188" s="2">
        <v>42071.996375196759</v>
      </c>
      <c r="B188" s="1">
        <v>32</v>
      </c>
      <c r="C188" s="1">
        <v>21</v>
      </c>
      <c r="D188" s="1">
        <v>25</v>
      </c>
      <c r="E188" s="1">
        <v>5</v>
      </c>
      <c r="F188" s="1">
        <v>2</v>
      </c>
      <c r="G188" s="1">
        <v>11</v>
      </c>
      <c r="H188" s="1" t="s">
        <v>48</v>
      </c>
      <c r="I188" s="1">
        <v>1</v>
      </c>
      <c r="J188" s="1">
        <v>74</v>
      </c>
      <c r="K188" s="1">
        <v>53</v>
      </c>
      <c r="L188" s="1" t="s">
        <v>460</v>
      </c>
    </row>
    <row r="189" spans="1:12" ht="15.75" customHeight="1">
      <c r="A189" s="2">
        <v>42072.963238275457</v>
      </c>
      <c r="B189" s="1" t="s">
        <v>60</v>
      </c>
      <c r="C189" s="1" t="s">
        <v>305</v>
      </c>
      <c r="D189" s="1" t="s">
        <v>319</v>
      </c>
      <c r="E189" s="1" t="s">
        <v>355</v>
      </c>
      <c r="F189" s="1" t="s">
        <v>38</v>
      </c>
      <c r="G189" s="1">
        <v>8</v>
      </c>
      <c r="H189" s="1" t="s">
        <v>144</v>
      </c>
      <c r="I189" s="1" t="s">
        <v>461</v>
      </c>
      <c r="J189" s="1">
        <v>75</v>
      </c>
      <c r="K189" s="1" t="s">
        <v>348</v>
      </c>
      <c r="L189" s="1" t="s">
        <v>462</v>
      </c>
    </row>
    <row r="190" spans="1:12" ht="15.75" customHeight="1">
      <c r="A190" s="2">
        <v>42072.029898854162</v>
      </c>
      <c r="B190" s="1">
        <v>32</v>
      </c>
      <c r="C190" s="1">
        <v>27</v>
      </c>
      <c r="D190" s="1">
        <v>20</v>
      </c>
      <c r="E190" s="1">
        <v>5</v>
      </c>
      <c r="F190" s="1">
        <v>2</v>
      </c>
      <c r="G190" s="1">
        <v>10</v>
      </c>
      <c r="H190" s="1">
        <v>1</v>
      </c>
      <c r="I190" s="1">
        <v>1</v>
      </c>
      <c r="J190" s="1">
        <v>54</v>
      </c>
      <c r="K190" s="1">
        <v>59</v>
      </c>
      <c r="L190" s="1" t="s">
        <v>463</v>
      </c>
    </row>
    <row r="191" spans="1:12" ht="15.75" customHeight="1">
      <c r="A191" s="2">
        <v>42072.041778854167</v>
      </c>
      <c r="B191" s="1">
        <v>30</v>
      </c>
      <c r="C191" s="1">
        <v>20</v>
      </c>
      <c r="D191" s="1">
        <v>27</v>
      </c>
      <c r="E191" s="1">
        <v>5</v>
      </c>
      <c r="F191" s="1">
        <v>3</v>
      </c>
      <c r="G191" s="1">
        <v>10</v>
      </c>
      <c r="H191" s="1">
        <v>2</v>
      </c>
      <c r="I191" s="1">
        <v>1</v>
      </c>
      <c r="J191" s="1">
        <v>80</v>
      </c>
      <c r="K191" s="1">
        <v>50</v>
      </c>
      <c r="L191" s="1" t="s">
        <v>464</v>
      </c>
    </row>
    <row r="192" spans="1:12" ht="15.75" customHeight="1">
      <c r="A192" s="2">
        <v>42082.037926076388</v>
      </c>
      <c r="B192" s="1">
        <v>29</v>
      </c>
      <c r="C192" s="1">
        <v>23</v>
      </c>
      <c r="D192" s="1">
        <v>22</v>
      </c>
      <c r="E192" s="1">
        <v>9</v>
      </c>
      <c r="F192" s="1">
        <v>5</v>
      </c>
      <c r="G192" s="1" t="s">
        <v>104</v>
      </c>
      <c r="H192" s="1">
        <v>1</v>
      </c>
      <c r="I192" s="1" t="s">
        <v>178</v>
      </c>
      <c r="J192" s="1">
        <v>74</v>
      </c>
      <c r="K192" s="1">
        <v>52</v>
      </c>
      <c r="L192" s="1" t="s">
        <v>465</v>
      </c>
    </row>
    <row r="193" spans="1:12" ht="15.75" customHeight="1">
      <c r="A193" s="2">
        <v>42072.338021296295</v>
      </c>
      <c r="B193" s="1">
        <v>33</v>
      </c>
      <c r="C193" s="1">
        <v>20</v>
      </c>
      <c r="D193" s="1">
        <v>22</v>
      </c>
      <c r="E193" s="1">
        <v>6</v>
      </c>
      <c r="F193" s="1">
        <v>2</v>
      </c>
      <c r="G193" s="1">
        <v>9</v>
      </c>
      <c r="H193" s="1">
        <v>2</v>
      </c>
      <c r="I193" s="1">
        <v>1</v>
      </c>
      <c r="J193" s="1">
        <v>70</v>
      </c>
      <c r="K193" s="1">
        <v>53</v>
      </c>
      <c r="L193" s="1" t="s">
        <v>466</v>
      </c>
    </row>
    <row r="194" spans="1:12" ht="15.75" customHeight="1">
      <c r="A194" s="2">
        <v>42072.362162523154</v>
      </c>
      <c r="B194" s="1">
        <v>35</v>
      </c>
      <c r="C194" s="1">
        <v>23</v>
      </c>
      <c r="D194" s="1">
        <v>19</v>
      </c>
      <c r="E194" s="1">
        <v>8</v>
      </c>
      <c r="F194" s="1">
        <v>4</v>
      </c>
      <c r="G194" s="1">
        <v>5</v>
      </c>
      <c r="H194" s="1">
        <v>3</v>
      </c>
      <c r="I194" s="1">
        <v>2</v>
      </c>
      <c r="J194" s="1">
        <v>59</v>
      </c>
      <c r="K194" s="1">
        <v>58</v>
      </c>
      <c r="L194" s="1" t="s">
        <v>467</v>
      </c>
    </row>
    <row r="195" spans="1:12" ht="15.75" customHeight="1">
      <c r="A195" s="2">
        <v>42072.382648043975</v>
      </c>
      <c r="B195" s="1">
        <v>29</v>
      </c>
      <c r="C195" s="1">
        <v>14</v>
      </c>
      <c r="D195" s="1">
        <v>30</v>
      </c>
      <c r="E195" s="1">
        <v>12</v>
      </c>
      <c r="F195" s="1">
        <v>2</v>
      </c>
      <c r="G195" s="1">
        <v>6</v>
      </c>
      <c r="H195" s="1">
        <v>2</v>
      </c>
      <c r="I195" s="1">
        <v>1</v>
      </c>
      <c r="J195" s="1">
        <v>78</v>
      </c>
      <c r="K195" s="1">
        <v>43</v>
      </c>
      <c r="L195" s="1" t="s">
        <v>468</v>
      </c>
    </row>
    <row r="196" spans="1:12" ht="15.75" customHeight="1">
      <c r="A196" s="2">
        <v>42072.408030995372</v>
      </c>
      <c r="B196" s="1" t="s">
        <v>346</v>
      </c>
      <c r="C196" s="1" t="s">
        <v>379</v>
      </c>
      <c r="D196" s="1" t="s">
        <v>469</v>
      </c>
      <c r="E196" s="1" t="s">
        <v>129</v>
      </c>
      <c r="F196" s="1" t="s">
        <v>277</v>
      </c>
      <c r="G196" s="1" t="s">
        <v>470</v>
      </c>
      <c r="H196" s="1" t="s">
        <v>144</v>
      </c>
      <c r="I196" s="1" t="s">
        <v>42</v>
      </c>
      <c r="J196" s="1" t="s">
        <v>471</v>
      </c>
      <c r="K196" s="1" t="s">
        <v>299</v>
      </c>
      <c r="L196" s="1" t="s">
        <v>472</v>
      </c>
    </row>
    <row r="197" spans="1:12" ht="15.75" customHeight="1">
      <c r="A197" s="2">
        <v>42072.427021180556</v>
      </c>
      <c r="B197" s="1">
        <v>33</v>
      </c>
      <c r="C197" s="1">
        <v>25</v>
      </c>
      <c r="D197" s="1">
        <v>24</v>
      </c>
      <c r="E197" s="1">
        <v>3</v>
      </c>
      <c r="F197" s="1">
        <v>5</v>
      </c>
      <c r="G197" s="1">
        <v>3</v>
      </c>
      <c r="H197" s="1">
        <v>2</v>
      </c>
      <c r="I197" s="1">
        <v>1</v>
      </c>
      <c r="J197" s="1">
        <v>68</v>
      </c>
      <c r="K197" s="1">
        <v>58</v>
      </c>
      <c r="L197" s="1" t="s">
        <v>473</v>
      </c>
    </row>
    <row r="198" spans="1:12" ht="15.75" customHeight="1">
      <c r="A198" s="2">
        <v>42072.431932800922</v>
      </c>
      <c r="B198" s="1">
        <v>31</v>
      </c>
      <c r="C198" s="1">
        <v>22</v>
      </c>
      <c r="D198" s="1">
        <v>19</v>
      </c>
      <c r="E198" s="1">
        <v>12</v>
      </c>
      <c r="F198" s="1">
        <v>4</v>
      </c>
      <c r="G198" s="1">
        <v>5</v>
      </c>
      <c r="H198" s="1" t="s">
        <v>192</v>
      </c>
      <c r="I198" s="1" t="s">
        <v>23</v>
      </c>
      <c r="J198" s="1">
        <v>72</v>
      </c>
      <c r="K198" s="1">
        <v>53</v>
      </c>
      <c r="L198" s="1" t="s">
        <v>474</v>
      </c>
    </row>
    <row r="199" spans="1:12" ht="15.75" customHeight="1">
      <c r="A199" s="2">
        <v>42072.445674513896</v>
      </c>
      <c r="B199" s="1" t="s">
        <v>475</v>
      </c>
      <c r="C199" s="1" t="s">
        <v>476</v>
      </c>
      <c r="D199" s="1" t="s">
        <v>108</v>
      </c>
      <c r="E199" s="1" t="s">
        <v>477</v>
      </c>
      <c r="F199" s="1" t="s">
        <v>321</v>
      </c>
      <c r="G199" s="1" t="s">
        <v>185</v>
      </c>
      <c r="H199" s="1" t="s">
        <v>18</v>
      </c>
      <c r="I199" s="1" t="s">
        <v>119</v>
      </c>
      <c r="J199" s="1" t="s">
        <v>421</v>
      </c>
      <c r="K199" s="1" t="s">
        <v>478</v>
      </c>
      <c r="L199" s="1" t="s">
        <v>479</v>
      </c>
    </row>
    <row r="200" spans="1:12" ht="15.75" customHeight="1">
      <c r="A200" s="2">
        <v>42072.459617604167</v>
      </c>
      <c r="B200" s="1">
        <v>33</v>
      </c>
      <c r="C200" s="1">
        <v>24</v>
      </c>
      <c r="D200" s="1">
        <v>23</v>
      </c>
      <c r="E200" s="1" t="s">
        <v>96</v>
      </c>
      <c r="F200" s="1">
        <v>4</v>
      </c>
      <c r="G200" s="1">
        <v>8</v>
      </c>
      <c r="H200" s="1">
        <v>1</v>
      </c>
      <c r="I200" s="1" t="s">
        <v>46</v>
      </c>
      <c r="J200" s="1">
        <v>69</v>
      </c>
      <c r="K200" s="1">
        <v>57</v>
      </c>
      <c r="L200" s="1" t="s">
        <v>480</v>
      </c>
    </row>
    <row r="201" spans="1:12" ht="15.75" customHeight="1">
      <c r="A201" s="2">
        <v>42072.463355671294</v>
      </c>
      <c r="B201" s="1">
        <v>34</v>
      </c>
      <c r="C201" s="1">
        <v>32</v>
      </c>
      <c r="D201" s="1">
        <v>16</v>
      </c>
      <c r="E201" s="1">
        <v>5</v>
      </c>
      <c r="F201" s="1">
        <v>2</v>
      </c>
      <c r="G201" s="1" t="s">
        <v>49</v>
      </c>
      <c r="H201" s="1">
        <v>1</v>
      </c>
      <c r="I201" s="1" t="s">
        <v>46</v>
      </c>
      <c r="J201" s="1">
        <v>71</v>
      </c>
      <c r="K201" s="1">
        <v>66</v>
      </c>
      <c r="L201" s="1" t="s">
        <v>481</v>
      </c>
    </row>
    <row r="202" spans="1:12" ht="15.75" customHeight="1">
      <c r="A202" s="2">
        <v>42072.464060104168</v>
      </c>
      <c r="B202" s="1">
        <v>31</v>
      </c>
      <c r="C202" s="1">
        <v>23</v>
      </c>
      <c r="D202" s="1">
        <v>31</v>
      </c>
      <c r="E202" s="1">
        <v>6</v>
      </c>
      <c r="F202" s="1">
        <v>3</v>
      </c>
      <c r="G202" s="1">
        <v>3</v>
      </c>
      <c r="H202" s="1">
        <v>3</v>
      </c>
      <c r="I202" s="1">
        <v>1</v>
      </c>
      <c r="J202" s="1">
        <v>75</v>
      </c>
      <c r="K202" s="1">
        <v>55</v>
      </c>
      <c r="L202" s="1" t="s">
        <v>482</v>
      </c>
    </row>
    <row r="203" spans="1:12" ht="15.75" customHeight="1">
      <c r="A203" s="2">
        <v>42072.478448738424</v>
      </c>
      <c r="B203" s="1">
        <v>28</v>
      </c>
      <c r="C203" s="1">
        <v>16</v>
      </c>
      <c r="D203" s="1">
        <v>15</v>
      </c>
      <c r="E203" s="1">
        <v>10</v>
      </c>
      <c r="F203" s="1">
        <v>7</v>
      </c>
      <c r="G203" s="1">
        <v>4</v>
      </c>
      <c r="H203" s="1">
        <v>4</v>
      </c>
      <c r="I203" s="1">
        <v>3</v>
      </c>
      <c r="J203" s="1">
        <v>70</v>
      </c>
      <c r="K203" s="1">
        <v>44</v>
      </c>
      <c r="L203" s="1" t="s">
        <v>483</v>
      </c>
    </row>
    <row r="204" spans="1:12" ht="15.75" customHeight="1">
      <c r="A204" s="2">
        <v>42072.508530671294</v>
      </c>
      <c r="B204" s="1" t="s">
        <v>224</v>
      </c>
      <c r="C204" s="1" t="s">
        <v>195</v>
      </c>
      <c r="D204" s="1" t="s">
        <v>242</v>
      </c>
      <c r="E204" s="1" t="s">
        <v>49</v>
      </c>
      <c r="F204" s="1" t="s">
        <v>284</v>
      </c>
      <c r="G204" s="1" t="s">
        <v>355</v>
      </c>
      <c r="H204" s="1" t="s">
        <v>112</v>
      </c>
      <c r="I204" s="1" t="s">
        <v>136</v>
      </c>
      <c r="J204" s="1" t="s">
        <v>43</v>
      </c>
      <c r="K204" s="1" t="s">
        <v>484</v>
      </c>
      <c r="L204" s="1" t="s">
        <v>485</v>
      </c>
    </row>
    <row r="205" spans="1:12" ht="15.75" customHeight="1">
      <c r="A205" s="2">
        <v>42072.526922939811</v>
      </c>
      <c r="B205" s="1">
        <v>36</v>
      </c>
      <c r="C205" s="1">
        <v>28</v>
      </c>
      <c r="D205" s="1">
        <v>18</v>
      </c>
      <c r="E205" s="1">
        <v>2</v>
      </c>
      <c r="F205" s="1">
        <v>1</v>
      </c>
      <c r="G205" s="1">
        <v>13</v>
      </c>
      <c r="H205" s="1">
        <v>1</v>
      </c>
      <c r="I205" s="1">
        <v>1</v>
      </c>
      <c r="J205" s="1">
        <v>74</v>
      </c>
      <c r="K205" s="1">
        <v>65</v>
      </c>
      <c r="L205" s="1" t="s">
        <v>486</v>
      </c>
    </row>
    <row r="206" spans="1:12" ht="15.75" customHeight="1">
      <c r="A206" s="2">
        <v>42072.530258576386</v>
      </c>
      <c r="B206" s="1" t="s">
        <v>487</v>
      </c>
      <c r="C206" s="1" t="s">
        <v>488</v>
      </c>
      <c r="D206" s="1">
        <v>24</v>
      </c>
      <c r="E206" s="1" t="s">
        <v>489</v>
      </c>
      <c r="F206" s="1">
        <v>4</v>
      </c>
      <c r="G206" s="1" t="s">
        <v>327</v>
      </c>
      <c r="H206" s="1" t="s">
        <v>461</v>
      </c>
      <c r="I206" s="1">
        <v>1</v>
      </c>
      <c r="J206" s="1">
        <v>72</v>
      </c>
      <c r="K206" s="1" t="s">
        <v>490</v>
      </c>
      <c r="L206" s="1" t="s">
        <v>491</v>
      </c>
    </row>
    <row r="207" spans="1:12" ht="15.75" customHeight="1">
      <c r="A207" s="2">
        <v>42072.530726168981</v>
      </c>
      <c r="B207" s="1">
        <v>28</v>
      </c>
      <c r="C207" s="1">
        <v>21</v>
      </c>
      <c r="D207" s="1">
        <v>24</v>
      </c>
      <c r="E207" s="1">
        <v>9</v>
      </c>
      <c r="F207" s="1">
        <v>5</v>
      </c>
      <c r="G207" s="1">
        <v>12</v>
      </c>
      <c r="H207" s="1" t="s">
        <v>42</v>
      </c>
      <c r="I207" s="1" t="s">
        <v>180</v>
      </c>
      <c r="J207" s="1">
        <v>71</v>
      </c>
      <c r="K207" s="1">
        <v>49</v>
      </c>
      <c r="L207" s="1" t="s">
        <v>492</v>
      </c>
    </row>
    <row r="208" spans="1:12" ht="15.75" customHeight="1">
      <c r="A208" s="2">
        <v>42079.818618032412</v>
      </c>
      <c r="B208" s="1" t="s">
        <v>260</v>
      </c>
      <c r="C208" s="1" t="s">
        <v>319</v>
      </c>
      <c r="D208" s="1" t="s">
        <v>493</v>
      </c>
      <c r="E208" s="1" t="s">
        <v>342</v>
      </c>
      <c r="F208" s="1" t="s">
        <v>18</v>
      </c>
      <c r="G208" s="1" t="s">
        <v>494</v>
      </c>
      <c r="H208" s="1">
        <v>2</v>
      </c>
      <c r="I208" s="1" t="s">
        <v>119</v>
      </c>
      <c r="J208" s="1">
        <v>71</v>
      </c>
      <c r="K208" s="1" t="s">
        <v>495</v>
      </c>
      <c r="L208" s="1" t="s">
        <v>496</v>
      </c>
    </row>
    <row r="209" spans="1:12" ht="15.75" customHeight="1">
      <c r="A209" s="2">
        <v>42072.589386863423</v>
      </c>
      <c r="B209" s="1">
        <v>37</v>
      </c>
      <c r="C209" s="1">
        <v>27</v>
      </c>
      <c r="D209" s="1">
        <v>16</v>
      </c>
      <c r="E209" s="1">
        <v>8</v>
      </c>
      <c r="F209" s="1">
        <v>4</v>
      </c>
      <c r="G209" s="1">
        <v>8</v>
      </c>
      <c r="H209" s="1">
        <v>1</v>
      </c>
      <c r="I209" s="1" t="s">
        <v>497</v>
      </c>
      <c r="J209" s="1">
        <v>72</v>
      </c>
      <c r="K209" s="1">
        <v>60</v>
      </c>
      <c r="L209" s="1" t="s">
        <v>498</v>
      </c>
    </row>
    <row r="210" spans="1:12" ht="15.75" customHeight="1">
      <c r="A210" s="2">
        <v>42072.616639351851</v>
      </c>
      <c r="B210" s="1">
        <v>30</v>
      </c>
      <c r="C210" s="1">
        <v>23</v>
      </c>
      <c r="D210" s="1">
        <v>24</v>
      </c>
      <c r="E210" s="1">
        <v>6</v>
      </c>
      <c r="F210" s="1">
        <v>3</v>
      </c>
      <c r="G210" s="1">
        <v>6</v>
      </c>
      <c r="H210" s="1">
        <v>2</v>
      </c>
      <c r="I210" s="1">
        <v>1</v>
      </c>
      <c r="J210" s="1">
        <v>68</v>
      </c>
      <c r="K210" s="1">
        <v>52</v>
      </c>
      <c r="L210" s="1" t="s">
        <v>499</v>
      </c>
    </row>
    <row r="211" spans="1:12" ht="15.75" customHeight="1">
      <c r="A211" s="2">
        <v>42072.643081689814</v>
      </c>
      <c r="B211" s="1" t="s">
        <v>500</v>
      </c>
      <c r="C211" s="1" t="s">
        <v>14</v>
      </c>
      <c r="D211" s="1" t="s">
        <v>501</v>
      </c>
      <c r="E211" s="1" t="s">
        <v>213</v>
      </c>
      <c r="F211" s="1" t="s">
        <v>187</v>
      </c>
      <c r="G211" s="1" t="s">
        <v>502</v>
      </c>
      <c r="H211" s="1" t="s">
        <v>112</v>
      </c>
      <c r="I211" s="1" t="s">
        <v>461</v>
      </c>
      <c r="J211" s="1" t="s">
        <v>503</v>
      </c>
      <c r="K211" s="1">
        <v>52</v>
      </c>
      <c r="L211" s="1" t="s">
        <v>504</v>
      </c>
    </row>
    <row r="212" spans="1:12" ht="15.75" customHeight="1">
      <c r="A212" s="2">
        <v>42072.673028148143</v>
      </c>
      <c r="B212" s="1" t="s">
        <v>283</v>
      </c>
      <c r="C212" s="1" t="s">
        <v>448</v>
      </c>
      <c r="D212" s="1" t="s">
        <v>412</v>
      </c>
      <c r="E212" s="1" t="s">
        <v>96</v>
      </c>
      <c r="F212" s="1" t="s">
        <v>192</v>
      </c>
      <c r="G212" s="1" t="s">
        <v>127</v>
      </c>
      <c r="H212" s="1" t="s">
        <v>192</v>
      </c>
      <c r="I212" s="1" t="s">
        <v>144</v>
      </c>
      <c r="J212" s="1">
        <v>68</v>
      </c>
      <c r="K212" s="1" t="s">
        <v>505</v>
      </c>
      <c r="L212" s="1" t="s">
        <v>506</v>
      </c>
    </row>
    <row r="213" spans="1:12" ht="15.75" customHeight="1">
      <c r="A213" s="2">
        <v>42072.678075173608</v>
      </c>
      <c r="B213" s="1">
        <v>28</v>
      </c>
      <c r="C213" s="1">
        <v>19</v>
      </c>
      <c r="D213" s="1">
        <v>23</v>
      </c>
      <c r="E213" s="1">
        <v>9</v>
      </c>
      <c r="F213" s="1">
        <v>1</v>
      </c>
      <c r="G213" s="1">
        <v>4</v>
      </c>
      <c r="H213" s="1">
        <v>2</v>
      </c>
      <c r="I213" s="1">
        <v>1</v>
      </c>
      <c r="J213" s="1">
        <v>70</v>
      </c>
      <c r="K213" s="1">
        <v>47</v>
      </c>
      <c r="L213" s="1" t="s">
        <v>507</v>
      </c>
    </row>
    <row r="214" spans="1:12" ht="15.75" customHeight="1">
      <c r="A214" s="2">
        <v>42072.683809224538</v>
      </c>
      <c r="B214" s="1">
        <v>33</v>
      </c>
      <c r="C214" s="1">
        <v>28</v>
      </c>
      <c r="D214" s="1">
        <v>22</v>
      </c>
      <c r="E214" s="1">
        <v>5</v>
      </c>
      <c r="F214" s="1">
        <v>3</v>
      </c>
      <c r="G214" s="1">
        <v>3</v>
      </c>
      <c r="H214" s="1">
        <v>1</v>
      </c>
      <c r="I214" s="1" t="s">
        <v>46</v>
      </c>
      <c r="J214" s="1">
        <v>72</v>
      </c>
      <c r="K214" s="1">
        <v>61</v>
      </c>
      <c r="L214" s="1" t="s">
        <v>508</v>
      </c>
    </row>
    <row r="215" spans="1:12" ht="15.75" customHeight="1">
      <c r="A215" s="2">
        <v>42072.689319444442</v>
      </c>
      <c r="B215" s="1">
        <v>33</v>
      </c>
      <c r="C215" s="1">
        <v>25</v>
      </c>
      <c r="D215" s="1">
        <v>20</v>
      </c>
      <c r="E215" s="1">
        <v>5</v>
      </c>
      <c r="F215" s="1">
        <v>3</v>
      </c>
      <c r="G215" s="1">
        <v>10</v>
      </c>
      <c r="H215" s="1">
        <v>1</v>
      </c>
      <c r="I215" s="1">
        <v>1</v>
      </c>
      <c r="J215" s="1">
        <v>68</v>
      </c>
      <c r="K215" s="1">
        <v>58</v>
      </c>
      <c r="L215" s="1" t="s">
        <v>509</v>
      </c>
    </row>
    <row r="216" spans="1:12" ht="15.75" customHeight="1">
      <c r="A216" s="2">
        <v>42072.700779317129</v>
      </c>
      <c r="B216" s="1">
        <v>27</v>
      </c>
      <c r="C216" s="1">
        <v>18</v>
      </c>
      <c r="D216" s="1">
        <v>33</v>
      </c>
      <c r="E216" s="1">
        <v>11</v>
      </c>
      <c r="F216" s="1">
        <v>5</v>
      </c>
      <c r="G216" s="1">
        <v>8</v>
      </c>
      <c r="H216" s="1">
        <v>2</v>
      </c>
      <c r="I216" s="1">
        <v>1</v>
      </c>
      <c r="J216" s="1">
        <v>78</v>
      </c>
      <c r="K216" s="1">
        <v>43</v>
      </c>
      <c r="L216" s="1" t="s">
        <v>510</v>
      </c>
    </row>
    <row r="217" spans="1:12" ht="15.75" customHeight="1">
      <c r="A217" s="2">
        <v>42072.705481273151</v>
      </c>
      <c r="B217" s="1">
        <v>36</v>
      </c>
      <c r="C217" s="1">
        <v>23</v>
      </c>
      <c r="D217" s="1">
        <v>20</v>
      </c>
      <c r="E217" s="1">
        <v>6</v>
      </c>
      <c r="F217" s="1">
        <v>1</v>
      </c>
      <c r="G217" s="1">
        <v>4</v>
      </c>
      <c r="H217" s="1">
        <v>1</v>
      </c>
      <c r="I217" s="1">
        <v>2</v>
      </c>
      <c r="J217" s="1">
        <v>60</v>
      </c>
      <c r="K217" s="1">
        <v>59</v>
      </c>
      <c r="L217" s="1" t="s">
        <v>511</v>
      </c>
    </row>
    <row r="218" spans="1:12" ht="15.75" customHeight="1">
      <c r="A218" s="2">
        <v>42072.713966643518</v>
      </c>
      <c r="B218" s="1">
        <v>31</v>
      </c>
      <c r="C218" s="1">
        <v>21</v>
      </c>
      <c r="D218" s="1">
        <v>25</v>
      </c>
      <c r="E218" s="1">
        <v>7</v>
      </c>
      <c r="F218" s="1" t="s">
        <v>192</v>
      </c>
      <c r="G218" s="1">
        <v>5</v>
      </c>
      <c r="H218" s="1" t="s">
        <v>23</v>
      </c>
      <c r="I218" s="1" t="s">
        <v>55</v>
      </c>
      <c r="J218" s="1">
        <v>77</v>
      </c>
      <c r="K218" s="1">
        <v>52</v>
      </c>
      <c r="L218" s="1" t="s">
        <v>512</v>
      </c>
    </row>
    <row r="219" spans="1:12" ht="15.75" customHeight="1">
      <c r="A219" s="2">
        <v>42072.72950040509</v>
      </c>
      <c r="B219" s="1">
        <v>28</v>
      </c>
      <c r="C219" s="1">
        <v>20</v>
      </c>
      <c r="D219" s="1">
        <v>25</v>
      </c>
      <c r="E219" s="1">
        <v>2</v>
      </c>
      <c r="F219" s="1">
        <v>1</v>
      </c>
      <c r="G219" s="1">
        <v>12</v>
      </c>
      <c r="H219" s="1">
        <v>1</v>
      </c>
      <c r="I219" s="1">
        <v>1</v>
      </c>
      <c r="J219" s="1">
        <v>70</v>
      </c>
      <c r="K219" s="1">
        <v>35</v>
      </c>
      <c r="L219" s="1" t="s">
        <v>513</v>
      </c>
    </row>
    <row r="220" spans="1:12" ht="15.75" customHeight="1">
      <c r="A220" s="2">
        <v>42072.738769120369</v>
      </c>
      <c r="B220" s="1">
        <v>27</v>
      </c>
      <c r="C220" s="1">
        <v>20</v>
      </c>
      <c r="D220" s="1">
        <v>29</v>
      </c>
      <c r="E220" s="1">
        <v>7</v>
      </c>
      <c r="F220" s="1">
        <v>3</v>
      </c>
      <c r="G220" s="1">
        <v>11</v>
      </c>
      <c r="H220" s="1">
        <v>2</v>
      </c>
      <c r="I220" s="1">
        <v>1</v>
      </c>
      <c r="J220" s="1">
        <v>70</v>
      </c>
      <c r="K220" s="1">
        <v>47</v>
      </c>
      <c r="L220" s="1" t="s">
        <v>514</v>
      </c>
    </row>
    <row r="221" spans="1:12" ht="15.75" customHeight="1">
      <c r="A221" s="2">
        <v>42072.741353518519</v>
      </c>
      <c r="B221" s="1">
        <v>34</v>
      </c>
      <c r="C221" s="1">
        <v>23</v>
      </c>
      <c r="D221" s="1">
        <v>26</v>
      </c>
      <c r="E221" s="1">
        <v>6</v>
      </c>
      <c r="F221" s="1">
        <v>3</v>
      </c>
      <c r="G221" s="1">
        <v>4</v>
      </c>
      <c r="H221" s="1">
        <v>3</v>
      </c>
      <c r="I221" s="1">
        <v>1</v>
      </c>
      <c r="J221" s="1">
        <v>73</v>
      </c>
      <c r="K221" s="1">
        <v>57</v>
      </c>
      <c r="L221" s="1" t="s">
        <v>515</v>
      </c>
    </row>
    <row r="222" spans="1:12" ht="15.75" customHeight="1">
      <c r="A222" s="2">
        <v>42084.864035300925</v>
      </c>
      <c r="B222" s="1">
        <v>35</v>
      </c>
      <c r="C222" s="1">
        <v>28</v>
      </c>
      <c r="D222" s="1">
        <v>14</v>
      </c>
      <c r="E222" s="1">
        <v>6</v>
      </c>
      <c r="F222" s="1">
        <v>2</v>
      </c>
      <c r="G222" s="1">
        <v>10</v>
      </c>
      <c r="H222" s="1">
        <v>1</v>
      </c>
      <c r="I222" s="1" t="s">
        <v>46</v>
      </c>
      <c r="J222" s="1" t="s">
        <v>516</v>
      </c>
      <c r="K222" s="1">
        <v>63</v>
      </c>
      <c r="L222" s="1" t="s">
        <v>517</v>
      </c>
    </row>
    <row r="223" spans="1:12" ht="15.75" customHeight="1">
      <c r="A223" s="2">
        <v>42072.801779618057</v>
      </c>
      <c r="B223" s="1">
        <v>32</v>
      </c>
      <c r="C223" s="1">
        <v>22</v>
      </c>
      <c r="D223" s="1">
        <v>20</v>
      </c>
      <c r="E223" s="1">
        <v>6</v>
      </c>
      <c r="F223" s="1">
        <v>2</v>
      </c>
      <c r="G223" s="1">
        <v>8</v>
      </c>
      <c r="H223" s="1">
        <v>1</v>
      </c>
      <c r="I223" s="1">
        <v>1</v>
      </c>
      <c r="J223" s="1">
        <v>78</v>
      </c>
      <c r="K223" s="1">
        <v>55</v>
      </c>
      <c r="L223" s="1" t="s">
        <v>518</v>
      </c>
    </row>
    <row r="224" spans="1:12" ht="15.75" customHeight="1">
      <c r="A224" s="2">
        <v>42072.802656701395</v>
      </c>
      <c r="B224" s="1">
        <v>34</v>
      </c>
      <c r="C224" s="1">
        <v>23</v>
      </c>
      <c r="D224" s="1">
        <v>15</v>
      </c>
      <c r="E224" s="1">
        <v>9</v>
      </c>
      <c r="F224" s="1">
        <v>7</v>
      </c>
      <c r="G224" s="1">
        <v>3</v>
      </c>
      <c r="H224" s="1">
        <v>2</v>
      </c>
      <c r="I224" s="1">
        <v>1</v>
      </c>
      <c r="J224" s="1">
        <v>73</v>
      </c>
      <c r="K224" s="1">
        <v>57</v>
      </c>
      <c r="L224" s="1" t="s">
        <v>519</v>
      </c>
    </row>
    <row r="225" spans="1:12" ht="15.75" customHeight="1">
      <c r="A225" s="2">
        <v>42072.857690509256</v>
      </c>
      <c r="B225" s="1">
        <v>35</v>
      </c>
      <c r="C225" s="1">
        <v>29</v>
      </c>
      <c r="D225" s="1">
        <v>15</v>
      </c>
      <c r="E225" s="1">
        <v>5</v>
      </c>
      <c r="F225" s="1">
        <v>3</v>
      </c>
      <c r="G225" s="1">
        <v>10</v>
      </c>
      <c r="H225" s="1">
        <v>2</v>
      </c>
      <c r="I225" s="1">
        <v>1</v>
      </c>
      <c r="J225" s="1">
        <v>68</v>
      </c>
      <c r="K225" s="1">
        <v>64</v>
      </c>
      <c r="L225" s="1" t="s">
        <v>520</v>
      </c>
    </row>
    <row r="226" spans="1:12" ht="15.75" customHeight="1">
      <c r="A226" s="2">
        <v>42072.860858043976</v>
      </c>
      <c r="B226" s="1">
        <v>29</v>
      </c>
      <c r="C226" s="1">
        <v>22</v>
      </c>
      <c r="D226" s="1">
        <v>19</v>
      </c>
      <c r="E226" s="1">
        <v>8</v>
      </c>
      <c r="F226" s="1">
        <v>3</v>
      </c>
      <c r="G226" s="1">
        <v>16</v>
      </c>
      <c r="H226" s="1">
        <v>2</v>
      </c>
      <c r="I226" s="1">
        <v>1</v>
      </c>
      <c r="J226" s="1">
        <v>57</v>
      </c>
      <c r="K226" s="1">
        <v>51</v>
      </c>
      <c r="L226" s="1" t="s">
        <v>521</v>
      </c>
    </row>
    <row r="227" spans="1:12" ht="15.75" customHeight="1">
      <c r="A227" s="2">
        <v>42073.013840393513</v>
      </c>
      <c r="B227" s="1">
        <v>34</v>
      </c>
      <c r="C227" s="1" t="s">
        <v>522</v>
      </c>
      <c r="D227" s="1">
        <v>18</v>
      </c>
      <c r="E227" s="1">
        <v>6</v>
      </c>
      <c r="F227" s="1">
        <v>5</v>
      </c>
      <c r="G227" s="1" t="s">
        <v>152</v>
      </c>
      <c r="H227" s="1">
        <v>2</v>
      </c>
      <c r="I227" s="1" t="s">
        <v>23</v>
      </c>
      <c r="J227" s="1">
        <v>77</v>
      </c>
      <c r="K227" s="1">
        <v>61</v>
      </c>
      <c r="L227" s="1" t="s">
        <v>523</v>
      </c>
    </row>
    <row r="228" spans="1:12" ht="15.75" customHeight="1">
      <c r="A228" s="2">
        <v>42073.3704502662</v>
      </c>
      <c r="B228" s="1">
        <v>29</v>
      </c>
      <c r="C228" s="1">
        <v>22</v>
      </c>
      <c r="D228" s="1">
        <v>25</v>
      </c>
      <c r="E228" s="1">
        <v>8</v>
      </c>
      <c r="F228" s="1">
        <v>3</v>
      </c>
      <c r="G228" s="1">
        <v>8</v>
      </c>
      <c r="H228" s="1">
        <v>3</v>
      </c>
      <c r="I228" s="1">
        <v>2</v>
      </c>
      <c r="J228" s="1">
        <v>72</v>
      </c>
      <c r="K228" s="1">
        <v>51</v>
      </c>
      <c r="L228" s="1" t="s">
        <v>524</v>
      </c>
    </row>
    <row r="229" spans="1:12" ht="15.75" customHeight="1">
      <c r="A229" s="2">
        <v>42073.399062627315</v>
      </c>
      <c r="B229" s="1">
        <v>32</v>
      </c>
      <c r="C229" s="1">
        <v>19</v>
      </c>
      <c r="D229" s="1">
        <v>21</v>
      </c>
      <c r="E229" s="1">
        <v>7</v>
      </c>
      <c r="F229" s="1">
        <v>2</v>
      </c>
      <c r="G229" s="1">
        <v>9</v>
      </c>
      <c r="H229" s="1">
        <v>2</v>
      </c>
      <c r="I229" s="1" t="s">
        <v>46</v>
      </c>
      <c r="J229" s="1">
        <v>62</v>
      </c>
      <c r="K229" s="1">
        <v>51</v>
      </c>
      <c r="L229" s="1" t="s">
        <v>525</v>
      </c>
    </row>
    <row r="230" spans="1:12" ht="15.75" customHeight="1">
      <c r="A230" s="2">
        <v>42073.436041666668</v>
      </c>
      <c r="B230" s="1">
        <v>29</v>
      </c>
      <c r="C230" s="1">
        <v>21</v>
      </c>
      <c r="D230" s="1">
        <v>23</v>
      </c>
      <c r="E230" s="1">
        <v>6</v>
      </c>
      <c r="F230" s="1">
        <v>4</v>
      </c>
      <c r="G230" s="1">
        <v>7</v>
      </c>
      <c r="H230" s="1" t="s">
        <v>50</v>
      </c>
      <c r="I230" s="1" t="s">
        <v>46</v>
      </c>
      <c r="J230" s="1">
        <v>79</v>
      </c>
      <c r="K230" s="1">
        <v>50</v>
      </c>
      <c r="L230" s="1" t="s">
        <v>526</v>
      </c>
    </row>
    <row r="231" spans="1:12" ht="15.75" customHeight="1">
      <c r="A231" s="2">
        <v>42073.489885706018</v>
      </c>
      <c r="B231" s="1">
        <v>37</v>
      </c>
      <c r="C231" s="1">
        <v>21</v>
      </c>
      <c r="D231" s="1">
        <v>20</v>
      </c>
      <c r="E231" s="1">
        <v>5</v>
      </c>
      <c r="F231" s="1">
        <v>4</v>
      </c>
      <c r="G231" s="1">
        <v>8</v>
      </c>
      <c r="H231" s="1">
        <v>2</v>
      </c>
      <c r="I231" s="1">
        <v>1</v>
      </c>
      <c r="J231" s="1" t="s">
        <v>527</v>
      </c>
      <c r="K231" s="1">
        <v>58</v>
      </c>
      <c r="L231" s="1" t="s">
        <v>528</v>
      </c>
    </row>
    <row r="232" spans="1:12" ht="15.75" customHeight="1">
      <c r="A232" s="2">
        <v>42073.516702789348</v>
      </c>
      <c r="B232" s="1">
        <v>35</v>
      </c>
      <c r="C232" s="1">
        <v>30</v>
      </c>
      <c r="D232" s="1">
        <v>15</v>
      </c>
      <c r="E232" s="1">
        <v>7</v>
      </c>
      <c r="F232" s="1">
        <v>5</v>
      </c>
      <c r="G232" s="1">
        <v>4</v>
      </c>
      <c r="H232" s="1">
        <v>3</v>
      </c>
      <c r="I232" s="1">
        <v>2</v>
      </c>
      <c r="J232" s="1">
        <v>66</v>
      </c>
      <c r="K232" s="1">
        <v>65</v>
      </c>
      <c r="L232" s="1" t="s">
        <v>529</v>
      </c>
    </row>
    <row r="233" spans="1:12" ht="15.75" customHeight="1">
      <c r="A233" s="2">
        <v>42073.535390439814</v>
      </c>
      <c r="B233" s="1">
        <v>29</v>
      </c>
      <c r="C233" s="1">
        <v>17</v>
      </c>
      <c r="D233" s="1">
        <v>20</v>
      </c>
      <c r="E233" s="1">
        <v>10</v>
      </c>
      <c r="F233" s="1">
        <v>6</v>
      </c>
      <c r="G233" s="1">
        <v>10</v>
      </c>
      <c r="H233" s="1">
        <v>4</v>
      </c>
      <c r="I233" s="1">
        <v>1</v>
      </c>
      <c r="J233" s="1">
        <v>78</v>
      </c>
      <c r="K233" s="1">
        <v>46</v>
      </c>
      <c r="L233" s="1" t="s">
        <v>530</v>
      </c>
    </row>
    <row r="234" spans="1:12" ht="15.75" customHeight="1">
      <c r="A234" s="2">
        <v>42073.614769780084</v>
      </c>
      <c r="B234" s="1">
        <v>29</v>
      </c>
      <c r="C234" s="1">
        <v>27</v>
      </c>
      <c r="D234" s="1">
        <v>31</v>
      </c>
      <c r="E234" s="1">
        <v>3</v>
      </c>
      <c r="F234" s="1">
        <v>2</v>
      </c>
      <c r="G234" s="1">
        <v>6</v>
      </c>
      <c r="H234" s="1">
        <v>1</v>
      </c>
      <c r="I234" s="1">
        <v>1</v>
      </c>
      <c r="J234" s="1">
        <v>73</v>
      </c>
      <c r="K234" s="1">
        <v>56</v>
      </c>
      <c r="L234" s="1" t="s">
        <v>531</v>
      </c>
    </row>
    <row r="235" spans="1:12" ht="15.75" customHeight="1">
      <c r="A235" s="2">
        <v>42073.633992141207</v>
      </c>
      <c r="B235" s="1">
        <v>36</v>
      </c>
      <c r="C235" s="1">
        <v>28</v>
      </c>
      <c r="D235" s="1">
        <v>14</v>
      </c>
      <c r="E235" s="1">
        <v>6</v>
      </c>
      <c r="F235" s="1">
        <v>2</v>
      </c>
      <c r="G235" s="1">
        <v>9</v>
      </c>
      <c r="H235" s="1">
        <v>2</v>
      </c>
      <c r="I235" s="1">
        <v>1</v>
      </c>
      <c r="J235" s="1">
        <v>70</v>
      </c>
      <c r="K235" s="1">
        <v>64</v>
      </c>
      <c r="L235" s="1" t="s">
        <v>532</v>
      </c>
    </row>
    <row r="236" spans="1:12" ht="15.75" customHeight="1">
      <c r="A236" s="2">
        <v>42073.707119236104</v>
      </c>
      <c r="B236" s="1">
        <v>33</v>
      </c>
      <c r="C236" s="1">
        <v>27</v>
      </c>
      <c r="D236" s="1">
        <v>14</v>
      </c>
      <c r="E236" s="1">
        <v>9</v>
      </c>
      <c r="F236" s="1">
        <v>2</v>
      </c>
      <c r="G236" s="1">
        <v>8</v>
      </c>
      <c r="H236" s="1">
        <v>2</v>
      </c>
      <c r="I236" s="1">
        <v>1</v>
      </c>
      <c r="J236" s="1">
        <v>68</v>
      </c>
      <c r="K236" s="1">
        <v>60</v>
      </c>
      <c r="L236" s="1" t="s">
        <v>533</v>
      </c>
    </row>
    <row r="237" spans="1:12" ht="15.75" customHeight="1">
      <c r="A237" s="2">
        <v>42083.55635146991</v>
      </c>
      <c r="B237" s="1" t="s">
        <v>534</v>
      </c>
      <c r="C237" s="1" t="s">
        <v>535</v>
      </c>
      <c r="D237" s="1" t="s">
        <v>536</v>
      </c>
      <c r="E237" s="1" t="s">
        <v>537</v>
      </c>
      <c r="F237" s="1" t="s">
        <v>461</v>
      </c>
      <c r="G237" s="1" t="s">
        <v>538</v>
      </c>
      <c r="H237" s="1" t="s">
        <v>42</v>
      </c>
      <c r="I237" s="1" t="s">
        <v>46</v>
      </c>
      <c r="J237" s="1">
        <v>61</v>
      </c>
      <c r="K237" s="1" t="s">
        <v>539</v>
      </c>
      <c r="L237" s="1" t="s">
        <v>540</v>
      </c>
    </row>
    <row r="238" spans="1:12" ht="15.75" customHeight="1">
      <c r="A238" s="2">
        <v>42084.921259768518</v>
      </c>
      <c r="B238" s="1">
        <v>31</v>
      </c>
      <c r="C238" s="1">
        <v>21</v>
      </c>
      <c r="D238" s="1">
        <v>19</v>
      </c>
      <c r="E238" s="1">
        <v>5</v>
      </c>
      <c r="F238" s="1">
        <v>2</v>
      </c>
      <c r="G238" s="1">
        <v>11</v>
      </c>
      <c r="H238" s="1">
        <v>3</v>
      </c>
      <c r="I238" s="1">
        <v>2</v>
      </c>
      <c r="J238" s="1">
        <v>69</v>
      </c>
      <c r="K238" s="1">
        <v>52</v>
      </c>
      <c r="L238" s="1" t="s">
        <v>541</v>
      </c>
    </row>
    <row r="239" spans="1:12" ht="15.75" customHeight="1">
      <c r="A239" s="2">
        <v>42073.731634664349</v>
      </c>
      <c r="B239" s="1">
        <v>30</v>
      </c>
      <c r="C239" s="1">
        <v>32</v>
      </c>
      <c r="D239" s="1">
        <v>12</v>
      </c>
      <c r="E239" s="1">
        <v>7</v>
      </c>
      <c r="F239" s="1">
        <v>3</v>
      </c>
      <c r="G239" s="1">
        <v>13</v>
      </c>
      <c r="H239" s="1">
        <v>2</v>
      </c>
      <c r="I239" s="1" t="s">
        <v>46</v>
      </c>
      <c r="J239" s="1">
        <v>68</v>
      </c>
      <c r="K239" s="1">
        <v>62</v>
      </c>
      <c r="L239" s="1" t="s">
        <v>542</v>
      </c>
    </row>
    <row r="240" spans="1:12" ht="15.75" customHeight="1">
      <c r="A240" s="2">
        <v>42073.751093240739</v>
      </c>
      <c r="B240" s="1">
        <v>32</v>
      </c>
      <c r="C240" s="1">
        <v>22</v>
      </c>
      <c r="D240" s="1">
        <v>19</v>
      </c>
      <c r="E240" s="1">
        <v>12</v>
      </c>
      <c r="F240" s="1">
        <v>4</v>
      </c>
      <c r="G240" s="1">
        <v>6</v>
      </c>
      <c r="H240" s="1">
        <v>2</v>
      </c>
      <c r="I240" s="1">
        <v>1</v>
      </c>
      <c r="J240" s="1">
        <v>70</v>
      </c>
      <c r="K240" s="1">
        <v>54</v>
      </c>
      <c r="L240" s="1" t="s">
        <v>543</v>
      </c>
    </row>
    <row r="241" spans="1:12" ht="15.75" customHeight="1">
      <c r="A241" s="2">
        <v>42073.753463113426</v>
      </c>
      <c r="B241" s="1">
        <v>34</v>
      </c>
      <c r="C241" s="1">
        <v>22</v>
      </c>
      <c r="D241" s="1">
        <v>18</v>
      </c>
      <c r="E241" s="1">
        <v>5</v>
      </c>
      <c r="F241" s="1">
        <v>2</v>
      </c>
      <c r="G241" s="1">
        <v>7</v>
      </c>
      <c r="H241" s="1">
        <v>3</v>
      </c>
      <c r="I241" s="1">
        <v>1</v>
      </c>
      <c r="J241" s="1">
        <v>65</v>
      </c>
      <c r="K241" s="1">
        <v>56</v>
      </c>
      <c r="L241" s="1" t="s">
        <v>544</v>
      </c>
    </row>
    <row r="242" spans="1:12" ht="15.75" customHeight="1">
      <c r="A242" s="2">
        <v>42073.771119745375</v>
      </c>
      <c r="B242" s="1">
        <v>26</v>
      </c>
      <c r="C242" s="1" t="s">
        <v>545</v>
      </c>
      <c r="D242" s="1">
        <v>29</v>
      </c>
      <c r="E242" s="1" t="s">
        <v>546</v>
      </c>
      <c r="F242" s="1" t="s">
        <v>27</v>
      </c>
      <c r="G242" s="1" t="s">
        <v>546</v>
      </c>
      <c r="H242" s="1">
        <v>3</v>
      </c>
      <c r="I242" s="1">
        <v>1</v>
      </c>
      <c r="J242" s="1">
        <v>69</v>
      </c>
      <c r="K242" s="1" t="s">
        <v>547</v>
      </c>
      <c r="L242" s="1" t="s">
        <v>548</v>
      </c>
    </row>
    <row r="243" spans="1:12" ht="15.75" customHeight="1">
      <c r="A243" s="2">
        <v>42073.771462534714</v>
      </c>
      <c r="B243" s="1">
        <v>29</v>
      </c>
      <c r="C243" s="1">
        <v>25</v>
      </c>
      <c r="D243" s="1">
        <v>21</v>
      </c>
      <c r="E243" s="1">
        <v>7</v>
      </c>
      <c r="F243" s="1">
        <v>4</v>
      </c>
      <c r="G243" s="1">
        <v>8</v>
      </c>
      <c r="H243" s="1">
        <v>2</v>
      </c>
      <c r="I243" s="1">
        <v>1</v>
      </c>
      <c r="J243" s="1">
        <v>67</v>
      </c>
      <c r="K243" s="1">
        <v>54</v>
      </c>
      <c r="L243" s="1" t="s">
        <v>549</v>
      </c>
    </row>
    <row r="244" spans="1:12" ht="15.75" customHeight="1">
      <c r="A244" s="2">
        <v>42073.776089618055</v>
      </c>
      <c r="B244" s="1">
        <v>25</v>
      </c>
      <c r="C244" s="1">
        <v>19</v>
      </c>
      <c r="D244" s="1">
        <v>28</v>
      </c>
      <c r="E244" s="1">
        <v>7</v>
      </c>
      <c r="F244" s="1">
        <v>4</v>
      </c>
      <c r="G244" s="1">
        <v>9</v>
      </c>
      <c r="H244" s="1">
        <v>2</v>
      </c>
      <c r="I244" s="1">
        <v>1</v>
      </c>
      <c r="J244" s="1">
        <v>64</v>
      </c>
      <c r="K244" s="1">
        <v>44</v>
      </c>
      <c r="L244" s="1" t="s">
        <v>550</v>
      </c>
    </row>
    <row r="245" spans="1:12" ht="15.75" customHeight="1">
      <c r="A245" s="2">
        <v>42073.803335196753</v>
      </c>
      <c r="B245" s="1" t="s">
        <v>182</v>
      </c>
      <c r="C245" s="1" t="s">
        <v>551</v>
      </c>
      <c r="D245" s="1" t="s">
        <v>552</v>
      </c>
      <c r="E245" s="1" t="s">
        <v>553</v>
      </c>
      <c r="F245" s="1" t="s">
        <v>16</v>
      </c>
      <c r="G245" s="1" t="s">
        <v>554</v>
      </c>
      <c r="H245" s="1" t="s">
        <v>50</v>
      </c>
      <c r="I245" s="1" t="s">
        <v>42</v>
      </c>
      <c r="J245" s="1" t="s">
        <v>555</v>
      </c>
      <c r="K245" s="1" t="s">
        <v>32</v>
      </c>
      <c r="L245" s="1" t="s">
        <v>556</v>
      </c>
    </row>
    <row r="246" spans="1:12" ht="15.75" customHeight="1">
      <c r="A246" s="2">
        <v>42073.813803912031</v>
      </c>
      <c r="B246" s="1" t="s">
        <v>557</v>
      </c>
      <c r="C246" s="1" t="s">
        <v>134</v>
      </c>
      <c r="D246" s="1" t="s">
        <v>171</v>
      </c>
      <c r="E246" s="1" t="s">
        <v>172</v>
      </c>
      <c r="F246" s="1" t="s">
        <v>187</v>
      </c>
      <c r="G246" s="1" t="s">
        <v>558</v>
      </c>
      <c r="H246" s="1" t="s">
        <v>277</v>
      </c>
      <c r="I246" s="1" t="s">
        <v>46</v>
      </c>
      <c r="J246" s="1">
        <v>68</v>
      </c>
      <c r="K246" s="1" t="s">
        <v>559</v>
      </c>
      <c r="L246" s="1" t="s">
        <v>560</v>
      </c>
    </row>
    <row r="247" spans="1:12" ht="15.75" customHeight="1">
      <c r="A247" s="2">
        <v>42073.82492496528</v>
      </c>
      <c r="B247" s="1">
        <v>35</v>
      </c>
      <c r="C247" s="1">
        <v>23</v>
      </c>
      <c r="D247" s="1">
        <v>20</v>
      </c>
      <c r="E247" s="1">
        <v>6</v>
      </c>
      <c r="F247" s="1">
        <v>3</v>
      </c>
      <c r="G247" s="1">
        <v>8</v>
      </c>
      <c r="H247" s="1">
        <v>3</v>
      </c>
      <c r="I247" s="1">
        <v>1</v>
      </c>
      <c r="J247" s="1">
        <v>73</v>
      </c>
      <c r="K247" s="1">
        <v>58</v>
      </c>
      <c r="L247" s="1" t="s">
        <v>561</v>
      </c>
    </row>
    <row r="248" spans="1:12" ht="15.75" customHeight="1">
      <c r="A248" s="2">
        <v>42073.831640833334</v>
      </c>
      <c r="B248" s="1" t="s">
        <v>562</v>
      </c>
      <c r="C248" s="1" t="s">
        <v>563</v>
      </c>
      <c r="D248" s="1" t="s">
        <v>262</v>
      </c>
      <c r="E248" s="1" t="s">
        <v>342</v>
      </c>
      <c r="F248" s="1" t="s">
        <v>62</v>
      </c>
      <c r="G248" s="1" t="s">
        <v>555</v>
      </c>
      <c r="H248" s="1" t="s">
        <v>30</v>
      </c>
      <c r="I248" s="1" t="s">
        <v>226</v>
      </c>
      <c r="J248" s="1" t="s">
        <v>400</v>
      </c>
      <c r="K248" s="1" t="s">
        <v>564</v>
      </c>
      <c r="L248" s="1" t="s">
        <v>565</v>
      </c>
    </row>
    <row r="249" spans="1:12" ht="15.75" customHeight="1">
      <c r="A249" s="2">
        <v>42073.837995636575</v>
      </c>
      <c r="B249" s="1">
        <v>36</v>
      </c>
      <c r="C249" s="1">
        <v>26</v>
      </c>
      <c r="D249" s="1">
        <v>18</v>
      </c>
      <c r="E249" s="1">
        <v>8</v>
      </c>
      <c r="F249" s="1">
        <v>2</v>
      </c>
      <c r="G249" s="1">
        <v>7</v>
      </c>
      <c r="H249" s="1">
        <v>2</v>
      </c>
      <c r="I249" s="1">
        <v>1</v>
      </c>
      <c r="J249" s="1">
        <v>70</v>
      </c>
      <c r="K249" s="1">
        <v>62</v>
      </c>
      <c r="L249" s="1" t="s">
        <v>566</v>
      </c>
    </row>
    <row r="250" spans="1:12" ht="15.75" customHeight="1">
      <c r="A250" s="2">
        <v>42073.89301222223</v>
      </c>
      <c r="B250" s="1" t="s">
        <v>567</v>
      </c>
      <c r="C250" s="1" t="s">
        <v>24</v>
      </c>
      <c r="D250" s="1" t="s">
        <v>327</v>
      </c>
      <c r="E250" s="1" t="s">
        <v>96</v>
      </c>
      <c r="F250" s="1" t="s">
        <v>277</v>
      </c>
      <c r="G250" s="1" t="s">
        <v>568</v>
      </c>
      <c r="H250" s="1" t="s">
        <v>103</v>
      </c>
      <c r="I250" s="1" t="s">
        <v>30</v>
      </c>
      <c r="J250" s="1" t="s">
        <v>569</v>
      </c>
      <c r="K250" s="1">
        <v>63</v>
      </c>
      <c r="L250" s="1" t="s">
        <v>570</v>
      </c>
    </row>
    <row r="251" spans="1:12" ht="15.75" customHeight="1">
      <c r="A251" s="2">
        <v>42085.237989594905</v>
      </c>
      <c r="B251" s="1" t="s">
        <v>571</v>
      </c>
      <c r="C251" s="1" t="s">
        <v>572</v>
      </c>
      <c r="D251" s="1" t="s">
        <v>573</v>
      </c>
      <c r="E251" s="1">
        <v>6</v>
      </c>
      <c r="F251" s="1" t="s">
        <v>574</v>
      </c>
      <c r="G251" s="1" t="s">
        <v>575</v>
      </c>
      <c r="H251" s="1" t="s">
        <v>576</v>
      </c>
      <c r="I251" s="1">
        <v>1</v>
      </c>
      <c r="J251" s="1">
        <v>76</v>
      </c>
      <c r="K251" s="1" t="s">
        <v>577</v>
      </c>
      <c r="L251" s="1" t="s">
        <v>578</v>
      </c>
    </row>
    <row r="252" spans="1:12" ht="15.75" customHeight="1">
      <c r="A252" s="2">
        <v>42073.912123564813</v>
      </c>
      <c r="B252" s="1" t="s">
        <v>579</v>
      </c>
      <c r="C252" s="1" t="s">
        <v>141</v>
      </c>
      <c r="D252" s="1" t="s">
        <v>580</v>
      </c>
      <c r="E252" s="1" t="s">
        <v>164</v>
      </c>
      <c r="F252" s="1" t="s">
        <v>97</v>
      </c>
      <c r="G252" s="1" t="s">
        <v>17</v>
      </c>
      <c r="H252" s="1" t="s">
        <v>18</v>
      </c>
      <c r="I252" s="1" t="s">
        <v>197</v>
      </c>
      <c r="J252" s="1">
        <v>73</v>
      </c>
      <c r="K252" s="1">
        <v>53</v>
      </c>
      <c r="L252" s="1" t="s">
        <v>581</v>
      </c>
    </row>
    <row r="253" spans="1:12" ht="15.75" customHeight="1">
      <c r="A253" s="2">
        <v>42073.913703298611</v>
      </c>
      <c r="B253" s="1" t="s">
        <v>582</v>
      </c>
      <c r="C253" s="1" t="s">
        <v>295</v>
      </c>
      <c r="D253" s="1">
        <v>30</v>
      </c>
      <c r="E253" s="1" t="s">
        <v>17</v>
      </c>
      <c r="F253" s="1" t="s">
        <v>356</v>
      </c>
      <c r="G253" s="1" t="s">
        <v>413</v>
      </c>
      <c r="H253" s="1" t="s">
        <v>226</v>
      </c>
      <c r="I253" s="1" t="s">
        <v>136</v>
      </c>
      <c r="J253" s="1" t="s">
        <v>98</v>
      </c>
      <c r="K253" s="1">
        <v>38</v>
      </c>
      <c r="L253" s="1" t="s">
        <v>583</v>
      </c>
    </row>
    <row r="254" spans="1:12" ht="15.75" customHeight="1">
      <c r="A254" s="2">
        <v>42073.963795081014</v>
      </c>
      <c r="B254" s="1">
        <v>33</v>
      </c>
      <c r="C254" s="1">
        <v>19</v>
      </c>
      <c r="D254" s="1">
        <v>25</v>
      </c>
      <c r="E254" s="1">
        <v>12</v>
      </c>
      <c r="F254" s="1">
        <v>4</v>
      </c>
      <c r="G254" s="1">
        <v>3</v>
      </c>
      <c r="H254" s="1">
        <v>6</v>
      </c>
      <c r="I254" s="1">
        <v>1</v>
      </c>
      <c r="J254" s="1">
        <v>71</v>
      </c>
      <c r="K254" s="1">
        <v>52</v>
      </c>
      <c r="L254" s="1" t="s">
        <v>584</v>
      </c>
    </row>
    <row r="255" spans="1:12" ht="15.75" customHeight="1">
      <c r="A255" s="2">
        <v>42074.018332013889</v>
      </c>
      <c r="B255" s="1">
        <v>33</v>
      </c>
      <c r="C255" s="1">
        <v>23</v>
      </c>
      <c r="D255" s="1">
        <v>22</v>
      </c>
      <c r="E255" s="1">
        <v>6</v>
      </c>
      <c r="F255" s="1">
        <v>1</v>
      </c>
      <c r="G255" s="1">
        <v>12</v>
      </c>
      <c r="H255" s="1">
        <v>1</v>
      </c>
      <c r="I255" s="1">
        <v>1</v>
      </c>
      <c r="J255" s="1">
        <v>70</v>
      </c>
      <c r="K255" s="1">
        <v>56</v>
      </c>
      <c r="L255" s="1" t="s">
        <v>585</v>
      </c>
    </row>
    <row r="256" spans="1:12" ht="15.75" customHeight="1">
      <c r="A256" s="2">
        <v>42074.053960983794</v>
      </c>
      <c r="B256" s="1">
        <v>26</v>
      </c>
      <c r="C256" s="1">
        <v>24</v>
      </c>
      <c r="D256" s="1">
        <v>18</v>
      </c>
      <c r="E256" s="1">
        <v>13</v>
      </c>
      <c r="F256" s="1">
        <v>3</v>
      </c>
      <c r="G256" s="1">
        <v>12</v>
      </c>
      <c r="H256" s="1">
        <v>2</v>
      </c>
      <c r="I256" s="1">
        <v>1</v>
      </c>
      <c r="J256" s="1">
        <v>55</v>
      </c>
      <c r="K256" s="1">
        <v>45</v>
      </c>
      <c r="L256" s="1" t="s">
        <v>586</v>
      </c>
    </row>
    <row r="257" spans="1:12" ht="15.75" customHeight="1">
      <c r="A257" s="2">
        <v>42074.316734224543</v>
      </c>
      <c r="B257" s="1">
        <v>24</v>
      </c>
      <c r="C257" s="1">
        <v>18</v>
      </c>
      <c r="D257" s="1">
        <v>26</v>
      </c>
      <c r="E257" s="1">
        <v>4</v>
      </c>
      <c r="F257" s="1">
        <v>3</v>
      </c>
      <c r="G257" s="1">
        <v>3</v>
      </c>
      <c r="H257" s="1">
        <v>1</v>
      </c>
      <c r="I257" s="1" t="s">
        <v>46</v>
      </c>
      <c r="J257" s="1">
        <v>71</v>
      </c>
      <c r="K257" s="1">
        <v>42</v>
      </c>
      <c r="L257" s="1" t="s">
        <v>587</v>
      </c>
    </row>
    <row r="258" spans="1:12" ht="15.75" customHeight="1">
      <c r="A258" s="2">
        <v>42074.51833259259</v>
      </c>
      <c r="B258" s="1">
        <v>36</v>
      </c>
      <c r="C258" s="1">
        <v>26</v>
      </c>
      <c r="D258" s="1">
        <v>15</v>
      </c>
      <c r="E258" s="1">
        <v>6</v>
      </c>
      <c r="F258" s="1" t="s">
        <v>192</v>
      </c>
      <c r="G258" s="1">
        <v>8</v>
      </c>
      <c r="H258" s="1">
        <v>2</v>
      </c>
      <c r="I258" s="1">
        <v>2</v>
      </c>
      <c r="J258" s="1">
        <v>63</v>
      </c>
      <c r="K258" s="1">
        <v>52</v>
      </c>
      <c r="L258" s="1" t="s">
        <v>588</v>
      </c>
    </row>
    <row r="259" spans="1:12" ht="15.75" customHeight="1">
      <c r="A259" s="2">
        <v>42074.598643912039</v>
      </c>
      <c r="B259" s="1">
        <v>31</v>
      </c>
      <c r="C259" s="1" t="s">
        <v>589</v>
      </c>
      <c r="D259" s="1">
        <v>24</v>
      </c>
      <c r="E259" s="1" t="s">
        <v>96</v>
      </c>
      <c r="F259" s="1">
        <v>3</v>
      </c>
      <c r="G259" s="1">
        <v>9</v>
      </c>
      <c r="H259" s="1">
        <v>1</v>
      </c>
      <c r="I259" s="1" t="s">
        <v>136</v>
      </c>
      <c r="J259" s="1">
        <v>72</v>
      </c>
      <c r="K259" s="1" t="s">
        <v>390</v>
      </c>
      <c r="L259" s="1" t="s">
        <v>590</v>
      </c>
    </row>
    <row r="260" spans="1:12" ht="15.75" customHeight="1">
      <c r="A260" s="2">
        <v>42074.612579166671</v>
      </c>
      <c r="B260" s="1" t="s">
        <v>591</v>
      </c>
      <c r="C260" s="1" t="s">
        <v>592</v>
      </c>
      <c r="D260" s="1" t="s">
        <v>13</v>
      </c>
      <c r="E260" s="1" t="s">
        <v>109</v>
      </c>
      <c r="F260" s="1" t="s">
        <v>593</v>
      </c>
      <c r="G260" s="1" t="s">
        <v>29</v>
      </c>
      <c r="H260" s="1" t="s">
        <v>103</v>
      </c>
      <c r="I260" s="1" t="s">
        <v>50</v>
      </c>
      <c r="J260" s="1" t="s">
        <v>244</v>
      </c>
      <c r="K260" s="1" t="s">
        <v>343</v>
      </c>
      <c r="L260" s="1" t="s">
        <v>594</v>
      </c>
    </row>
    <row r="261" spans="1:12" ht="15.75" customHeight="1">
      <c r="A261" s="2">
        <v>42074.732316909722</v>
      </c>
      <c r="B261" s="1">
        <v>29</v>
      </c>
      <c r="C261" s="1">
        <v>25</v>
      </c>
      <c r="D261" s="1">
        <v>31</v>
      </c>
      <c r="E261" s="1">
        <v>3</v>
      </c>
      <c r="F261" s="1">
        <v>2</v>
      </c>
      <c r="G261" s="1">
        <v>7</v>
      </c>
      <c r="H261" s="1">
        <v>6</v>
      </c>
      <c r="I261" s="1">
        <v>1</v>
      </c>
      <c r="J261" s="1">
        <v>78</v>
      </c>
      <c r="K261" s="1">
        <v>54</v>
      </c>
      <c r="L261" s="1" t="s">
        <v>595</v>
      </c>
    </row>
    <row r="262" spans="1:12" ht="15.75" customHeight="1">
      <c r="A262" s="2">
        <v>42074.749147581024</v>
      </c>
      <c r="B262" s="1">
        <v>31</v>
      </c>
      <c r="C262" s="1">
        <v>30</v>
      </c>
      <c r="D262" s="1">
        <v>15</v>
      </c>
      <c r="E262" s="1">
        <v>6</v>
      </c>
      <c r="F262" s="1">
        <v>2</v>
      </c>
      <c r="G262" s="1">
        <v>11</v>
      </c>
      <c r="H262" s="1">
        <v>2</v>
      </c>
      <c r="I262" s="1">
        <v>1</v>
      </c>
      <c r="J262" s="1">
        <v>72</v>
      </c>
      <c r="K262" s="1">
        <v>61</v>
      </c>
      <c r="L262" s="1" t="s">
        <v>596</v>
      </c>
    </row>
    <row r="263" spans="1:12" ht="15.75" customHeight="1">
      <c r="A263" s="2">
        <v>42074.79910491898</v>
      </c>
      <c r="B263" s="1">
        <v>30</v>
      </c>
      <c r="C263" s="1">
        <v>24</v>
      </c>
      <c r="D263" s="1">
        <v>25</v>
      </c>
      <c r="E263" s="1">
        <v>6</v>
      </c>
      <c r="F263" s="1">
        <v>3</v>
      </c>
      <c r="G263" s="1">
        <v>6</v>
      </c>
      <c r="H263" s="1">
        <v>2</v>
      </c>
      <c r="I263" s="1">
        <v>1</v>
      </c>
      <c r="J263" s="1">
        <v>75</v>
      </c>
      <c r="K263" s="1">
        <v>54</v>
      </c>
      <c r="L263" s="1" t="s">
        <v>597</v>
      </c>
    </row>
    <row r="264" spans="1:12" ht="15.75" customHeight="1">
      <c r="A264" s="2">
        <v>42074.951756215283</v>
      </c>
      <c r="B264" s="1">
        <v>33</v>
      </c>
      <c r="C264" s="1">
        <v>15</v>
      </c>
      <c r="D264" s="1">
        <v>17</v>
      </c>
      <c r="E264" s="1">
        <v>10</v>
      </c>
      <c r="F264" s="1">
        <v>5</v>
      </c>
      <c r="G264" s="1">
        <v>14</v>
      </c>
      <c r="H264" s="1">
        <v>5</v>
      </c>
      <c r="I264" s="1">
        <v>3</v>
      </c>
      <c r="J264" s="1">
        <v>76</v>
      </c>
      <c r="K264" s="1">
        <v>48</v>
      </c>
      <c r="L264" s="1" t="s">
        <v>598</v>
      </c>
    </row>
    <row r="265" spans="1:12" ht="15.75" customHeight="1">
      <c r="A265" s="2">
        <v>42074.957526249993</v>
      </c>
      <c r="B265" s="1">
        <v>30</v>
      </c>
      <c r="C265" s="1">
        <v>21</v>
      </c>
      <c r="D265" s="1">
        <v>23</v>
      </c>
      <c r="E265" s="1">
        <v>6</v>
      </c>
      <c r="F265" s="1">
        <v>2</v>
      </c>
      <c r="G265" s="1">
        <v>15</v>
      </c>
      <c r="H265" s="1">
        <v>2</v>
      </c>
      <c r="I265" s="1">
        <v>1</v>
      </c>
      <c r="J265" s="1">
        <v>71</v>
      </c>
      <c r="K265" s="1">
        <v>51</v>
      </c>
      <c r="L265" s="1" t="s">
        <v>599</v>
      </c>
    </row>
    <row r="266" spans="1:12" ht="15.75" customHeight="1">
      <c r="A266" s="2">
        <v>42086.010056354164</v>
      </c>
      <c r="B266" s="1" t="s">
        <v>139</v>
      </c>
      <c r="C266" s="1">
        <v>23</v>
      </c>
      <c r="D266" s="1">
        <v>15</v>
      </c>
      <c r="E266" s="1">
        <v>10</v>
      </c>
      <c r="F266" s="1" t="s">
        <v>48</v>
      </c>
      <c r="G266" s="1">
        <v>7</v>
      </c>
      <c r="H266" s="1" t="s">
        <v>192</v>
      </c>
      <c r="I266" s="1">
        <v>1</v>
      </c>
      <c r="J266" s="1">
        <v>80</v>
      </c>
      <c r="K266" s="1">
        <v>55</v>
      </c>
      <c r="L266" s="1" t="s">
        <v>600</v>
      </c>
    </row>
    <row r="267" spans="1:12" ht="15.75" customHeight="1">
      <c r="A267" s="2">
        <v>42075.0261430787</v>
      </c>
      <c r="B267" s="1">
        <v>30</v>
      </c>
      <c r="C267" s="1">
        <v>32</v>
      </c>
      <c r="D267" s="1">
        <v>10</v>
      </c>
      <c r="E267" s="1">
        <v>5</v>
      </c>
      <c r="F267" s="1">
        <v>5</v>
      </c>
      <c r="G267" s="1">
        <v>12</v>
      </c>
      <c r="H267" s="1">
        <v>3</v>
      </c>
      <c r="I267" s="1">
        <v>2</v>
      </c>
      <c r="J267" s="1">
        <v>75</v>
      </c>
      <c r="K267" s="1">
        <v>62</v>
      </c>
      <c r="L267" s="1" t="s">
        <v>601</v>
      </c>
    </row>
    <row r="268" spans="1:12" ht="15.75" customHeight="1">
      <c r="A268" s="2">
        <v>42075.143067418976</v>
      </c>
      <c r="B268" s="1">
        <v>31</v>
      </c>
      <c r="C268" s="1">
        <v>25</v>
      </c>
      <c r="D268" s="1">
        <v>15</v>
      </c>
      <c r="E268" s="1">
        <v>8</v>
      </c>
      <c r="F268" s="1">
        <v>7</v>
      </c>
      <c r="G268" s="1">
        <v>3</v>
      </c>
      <c r="H268" s="1">
        <v>2</v>
      </c>
      <c r="I268" s="1">
        <v>1</v>
      </c>
      <c r="J268" s="1">
        <v>65</v>
      </c>
      <c r="K268" s="1">
        <v>56</v>
      </c>
      <c r="L268" s="1" t="s">
        <v>602</v>
      </c>
    </row>
    <row r="269" spans="1:12" ht="15.75" customHeight="1">
      <c r="A269" s="2">
        <v>42075.166103020827</v>
      </c>
      <c r="B269" s="1">
        <v>34</v>
      </c>
      <c r="C269" s="1">
        <v>17</v>
      </c>
      <c r="D269" s="1">
        <v>23</v>
      </c>
      <c r="E269" s="1">
        <v>11</v>
      </c>
      <c r="F269" s="1">
        <v>7</v>
      </c>
      <c r="G269" s="1">
        <v>5</v>
      </c>
      <c r="H269" s="1">
        <v>2</v>
      </c>
      <c r="I269" s="1">
        <v>1</v>
      </c>
      <c r="J269" s="1">
        <v>71</v>
      </c>
      <c r="K269" s="1">
        <v>51</v>
      </c>
      <c r="L269" s="1" t="s">
        <v>603</v>
      </c>
    </row>
    <row r="270" spans="1:12" ht="15.75" customHeight="1">
      <c r="A270" s="2">
        <v>42075.239890127312</v>
      </c>
      <c r="B270" s="1">
        <v>32</v>
      </c>
      <c r="C270" s="1">
        <v>22</v>
      </c>
      <c r="D270" s="1">
        <v>15</v>
      </c>
      <c r="E270" s="1">
        <v>9</v>
      </c>
      <c r="F270" s="1">
        <v>4</v>
      </c>
      <c r="G270" s="1">
        <v>5</v>
      </c>
      <c r="H270" s="1">
        <v>3</v>
      </c>
      <c r="I270" s="1">
        <v>1</v>
      </c>
      <c r="J270" s="1">
        <v>76</v>
      </c>
      <c r="K270" s="1">
        <v>54</v>
      </c>
      <c r="L270" s="1" t="s">
        <v>604</v>
      </c>
    </row>
    <row r="271" spans="1:12" ht="15.75" customHeight="1">
      <c r="A271" s="2">
        <v>42075.438750543981</v>
      </c>
      <c r="B271" s="1">
        <v>24</v>
      </c>
      <c r="C271" s="1">
        <v>19</v>
      </c>
      <c r="D271" s="1">
        <v>32</v>
      </c>
      <c r="E271" s="1">
        <v>11</v>
      </c>
      <c r="F271" s="1">
        <v>5</v>
      </c>
      <c r="G271" s="1">
        <v>4</v>
      </c>
      <c r="H271" s="1">
        <v>2</v>
      </c>
      <c r="I271" s="1">
        <v>1</v>
      </c>
      <c r="J271" s="1">
        <v>76</v>
      </c>
      <c r="K271" s="1">
        <v>43</v>
      </c>
      <c r="L271" s="1" t="s">
        <v>605</v>
      </c>
    </row>
    <row r="272" spans="1:12" ht="15.75" customHeight="1">
      <c r="A272" s="2">
        <v>42075.471486261573</v>
      </c>
      <c r="B272" s="1">
        <v>40</v>
      </c>
      <c r="C272" s="1">
        <v>29</v>
      </c>
      <c r="D272" s="1">
        <v>10</v>
      </c>
      <c r="E272" s="1">
        <v>6</v>
      </c>
      <c r="F272" s="1">
        <v>2</v>
      </c>
      <c r="G272" s="1">
        <v>5</v>
      </c>
      <c r="H272" s="1">
        <v>2</v>
      </c>
      <c r="I272" s="1">
        <v>1</v>
      </c>
      <c r="J272" s="1">
        <v>66</v>
      </c>
      <c r="K272" s="1">
        <v>69</v>
      </c>
      <c r="L272" s="1" t="s">
        <v>606</v>
      </c>
    </row>
    <row r="273" spans="1:12" ht="15.75" customHeight="1">
      <c r="A273" s="2">
        <v>42075.483174953697</v>
      </c>
      <c r="B273" s="1">
        <v>34</v>
      </c>
      <c r="C273" s="1">
        <v>26</v>
      </c>
      <c r="D273" s="1">
        <v>18</v>
      </c>
      <c r="E273" s="1" t="s">
        <v>96</v>
      </c>
      <c r="F273" s="1">
        <v>3</v>
      </c>
      <c r="G273" s="1">
        <v>8</v>
      </c>
      <c r="H273" s="1">
        <v>1</v>
      </c>
      <c r="I273" s="1" t="s">
        <v>180</v>
      </c>
      <c r="J273" s="1">
        <v>70</v>
      </c>
      <c r="K273" s="1">
        <v>60</v>
      </c>
      <c r="L273" s="1" t="s">
        <v>607</v>
      </c>
    </row>
    <row r="274" spans="1:12" ht="15.75" customHeight="1">
      <c r="A274" s="2">
        <v>42075.513463043979</v>
      </c>
      <c r="B274" s="1">
        <v>24</v>
      </c>
      <c r="C274" s="1">
        <v>16</v>
      </c>
      <c r="D274" s="1">
        <v>25</v>
      </c>
      <c r="E274" s="1">
        <v>10</v>
      </c>
      <c r="F274" s="1">
        <v>4</v>
      </c>
      <c r="G274" s="1">
        <v>15</v>
      </c>
      <c r="H274" s="1">
        <v>1</v>
      </c>
      <c r="I274" s="1">
        <v>1</v>
      </c>
      <c r="J274" s="1">
        <v>73</v>
      </c>
      <c r="K274" s="1">
        <v>40</v>
      </c>
      <c r="L274" s="1" t="s">
        <v>608</v>
      </c>
    </row>
    <row r="275" spans="1:12" ht="15.75" customHeight="1">
      <c r="A275" s="2">
        <v>42075.605323159725</v>
      </c>
      <c r="B275" s="1">
        <v>36</v>
      </c>
      <c r="C275" s="1">
        <v>26</v>
      </c>
      <c r="D275" s="1">
        <v>19</v>
      </c>
      <c r="E275" s="1">
        <v>7</v>
      </c>
      <c r="F275" s="1">
        <v>3</v>
      </c>
      <c r="G275" s="1">
        <v>4</v>
      </c>
      <c r="H275" s="1">
        <v>1</v>
      </c>
      <c r="I275" s="1">
        <v>1</v>
      </c>
      <c r="J275" s="1">
        <v>50</v>
      </c>
      <c r="K275" s="1">
        <v>62</v>
      </c>
      <c r="L275" s="1" t="s">
        <v>609</v>
      </c>
    </row>
    <row r="276" spans="1:12" ht="15.75" customHeight="1">
      <c r="A276" s="2">
        <v>42075.687205127317</v>
      </c>
      <c r="B276" s="1">
        <v>35</v>
      </c>
      <c r="C276" s="1">
        <v>23</v>
      </c>
      <c r="D276" s="1">
        <v>25</v>
      </c>
      <c r="E276" s="1">
        <v>6</v>
      </c>
      <c r="F276" s="1">
        <v>3</v>
      </c>
      <c r="G276" s="1">
        <v>6</v>
      </c>
      <c r="H276" s="1">
        <v>1</v>
      </c>
      <c r="I276" s="1">
        <v>1</v>
      </c>
      <c r="J276" s="1">
        <v>70</v>
      </c>
      <c r="K276" s="1">
        <v>58</v>
      </c>
      <c r="L276" s="1" t="s">
        <v>610</v>
      </c>
    </row>
    <row r="277" spans="1:12" ht="15.75" customHeight="1">
      <c r="A277" s="2">
        <v>42075.750101284721</v>
      </c>
      <c r="B277" s="1">
        <v>33</v>
      </c>
      <c r="C277" s="1">
        <v>19</v>
      </c>
      <c r="D277" s="1">
        <v>21</v>
      </c>
      <c r="E277" s="1">
        <v>12</v>
      </c>
      <c r="F277" s="1" t="s">
        <v>48</v>
      </c>
      <c r="G277" s="1">
        <v>7</v>
      </c>
      <c r="H277" s="1" t="s">
        <v>103</v>
      </c>
      <c r="I277" s="1">
        <v>1</v>
      </c>
      <c r="J277" s="1">
        <v>70</v>
      </c>
      <c r="K277" s="1">
        <v>54</v>
      </c>
      <c r="L277" s="1" t="s">
        <v>611</v>
      </c>
    </row>
    <row r="278" spans="1:12" ht="15.75" customHeight="1">
      <c r="A278" s="2">
        <v>42075.874648206016</v>
      </c>
      <c r="B278" s="1">
        <v>25</v>
      </c>
      <c r="C278" s="1">
        <v>18</v>
      </c>
      <c r="D278" s="1">
        <v>30</v>
      </c>
      <c r="E278" s="1">
        <v>5</v>
      </c>
      <c r="F278" s="1">
        <v>2</v>
      </c>
      <c r="G278" s="1">
        <v>18</v>
      </c>
      <c r="H278" s="1">
        <v>1</v>
      </c>
      <c r="I278" s="1">
        <v>1</v>
      </c>
      <c r="J278" s="1">
        <v>70</v>
      </c>
      <c r="K278" s="1">
        <v>35</v>
      </c>
      <c r="L278" s="1" t="s">
        <v>612</v>
      </c>
    </row>
    <row r="279" spans="1:12" ht="15.75" customHeight="1">
      <c r="A279" s="2">
        <v>42076.074911504635</v>
      </c>
      <c r="B279" s="1">
        <v>26</v>
      </c>
      <c r="C279" s="1">
        <v>17</v>
      </c>
      <c r="D279" s="1">
        <v>26</v>
      </c>
      <c r="E279" s="1" t="s">
        <v>104</v>
      </c>
      <c r="F279" s="1" t="s">
        <v>192</v>
      </c>
      <c r="G279" s="1">
        <v>17</v>
      </c>
      <c r="H279" s="1" t="s">
        <v>112</v>
      </c>
      <c r="I279" s="1" t="s">
        <v>178</v>
      </c>
      <c r="J279" s="1">
        <v>69</v>
      </c>
      <c r="K279" s="1">
        <v>43</v>
      </c>
      <c r="L279" s="1" t="s">
        <v>613</v>
      </c>
    </row>
    <row r="280" spans="1:12" ht="15.75" customHeight="1">
      <c r="A280" s="2">
        <v>42076.192668067131</v>
      </c>
      <c r="B280" s="1">
        <v>33</v>
      </c>
      <c r="C280" s="1">
        <v>21</v>
      </c>
      <c r="D280" s="1">
        <v>24</v>
      </c>
      <c r="E280" s="1">
        <v>9</v>
      </c>
      <c r="F280" s="1">
        <v>2</v>
      </c>
      <c r="G280" s="1">
        <v>10</v>
      </c>
      <c r="H280" s="1">
        <v>1</v>
      </c>
      <c r="I280" s="1">
        <v>1</v>
      </c>
      <c r="J280" s="1">
        <v>61</v>
      </c>
      <c r="K280" s="1">
        <v>55</v>
      </c>
      <c r="L280" s="1" t="s">
        <v>614</v>
      </c>
    </row>
    <row r="281" spans="1:12" ht="15.75" customHeight="1">
      <c r="A281" s="2">
        <v>42076.341938032412</v>
      </c>
      <c r="B281" s="1">
        <v>32</v>
      </c>
      <c r="C281" s="1">
        <v>18</v>
      </c>
      <c r="D281" s="1">
        <v>20</v>
      </c>
      <c r="E281" s="1">
        <v>5</v>
      </c>
      <c r="F281" s="1">
        <v>5</v>
      </c>
      <c r="G281" s="1">
        <v>10</v>
      </c>
      <c r="H281" s="1">
        <v>3</v>
      </c>
      <c r="I281" s="1">
        <v>2</v>
      </c>
      <c r="J281" s="1">
        <v>58</v>
      </c>
      <c r="K281" s="1">
        <v>50</v>
      </c>
      <c r="L281" s="1" t="s">
        <v>615</v>
      </c>
    </row>
    <row r="282" spans="1:12" ht="15.75" customHeight="1">
      <c r="A282" s="2">
        <v>42076.402313148152</v>
      </c>
      <c r="B282" s="1">
        <v>28</v>
      </c>
      <c r="C282" s="1">
        <v>23</v>
      </c>
      <c r="D282" s="1">
        <v>24</v>
      </c>
      <c r="E282" s="1">
        <v>6</v>
      </c>
      <c r="F282" s="1">
        <v>3</v>
      </c>
      <c r="G282" s="1">
        <v>10</v>
      </c>
      <c r="H282" s="1">
        <v>2</v>
      </c>
      <c r="I282" s="1">
        <v>1</v>
      </c>
      <c r="J282" s="1">
        <v>80</v>
      </c>
      <c r="K282" s="1">
        <v>52</v>
      </c>
      <c r="L282" s="1" t="s">
        <v>616</v>
      </c>
    </row>
    <row r="283" spans="1:12" ht="15.75" customHeight="1">
      <c r="A283" s="2">
        <v>42076.439502349531</v>
      </c>
      <c r="B283" s="1">
        <v>26</v>
      </c>
      <c r="C283" s="1">
        <v>19</v>
      </c>
      <c r="D283" s="1">
        <v>22</v>
      </c>
      <c r="E283" s="1">
        <v>7</v>
      </c>
      <c r="F283" s="1">
        <v>2</v>
      </c>
      <c r="G283" s="1">
        <v>20</v>
      </c>
      <c r="H283" s="1" t="s">
        <v>46</v>
      </c>
      <c r="I283" s="1" t="s">
        <v>46</v>
      </c>
      <c r="J283" s="1">
        <v>70</v>
      </c>
      <c r="K283" s="1">
        <v>45</v>
      </c>
      <c r="L283" s="1" t="s">
        <v>617</v>
      </c>
    </row>
    <row r="284" spans="1:12" ht="15.75" customHeight="1">
      <c r="A284" s="2">
        <v>42076.501130046294</v>
      </c>
      <c r="B284" s="1">
        <v>21</v>
      </c>
      <c r="C284" s="1">
        <v>19</v>
      </c>
      <c r="D284" s="1">
        <v>12</v>
      </c>
      <c r="E284" s="1">
        <v>3</v>
      </c>
      <c r="F284" s="1">
        <v>8</v>
      </c>
      <c r="G284" s="1">
        <v>6</v>
      </c>
      <c r="H284" s="1">
        <v>4</v>
      </c>
      <c r="I284" s="1">
        <v>1</v>
      </c>
      <c r="J284" s="1">
        <v>75</v>
      </c>
      <c r="K284" s="1">
        <v>40</v>
      </c>
      <c r="L284" s="1" t="s">
        <v>618</v>
      </c>
    </row>
    <row r="285" spans="1:12" ht="15.75" customHeight="1">
      <c r="A285" s="2">
        <v>42076.522210358795</v>
      </c>
      <c r="B285" s="1">
        <v>33</v>
      </c>
      <c r="C285" s="1">
        <v>22</v>
      </c>
      <c r="D285" s="1">
        <v>24</v>
      </c>
      <c r="E285" s="1">
        <v>8</v>
      </c>
      <c r="F285" s="1">
        <v>3</v>
      </c>
      <c r="G285" s="1">
        <v>6</v>
      </c>
      <c r="H285" s="1">
        <v>2</v>
      </c>
      <c r="I285" s="1">
        <v>1</v>
      </c>
      <c r="J285" s="1">
        <v>70</v>
      </c>
      <c r="K285" s="1">
        <v>55</v>
      </c>
      <c r="L285" s="1" t="s">
        <v>619</v>
      </c>
    </row>
    <row r="286" spans="1:12" ht="15.75" customHeight="1">
      <c r="A286" s="2">
        <v>42076.531231504625</v>
      </c>
      <c r="B286" s="1">
        <v>31</v>
      </c>
      <c r="C286" s="1">
        <v>20</v>
      </c>
      <c r="D286" s="1">
        <v>23</v>
      </c>
      <c r="E286" s="1">
        <v>6</v>
      </c>
      <c r="F286" s="1">
        <v>1</v>
      </c>
      <c r="G286" s="1">
        <v>12</v>
      </c>
      <c r="H286" s="1">
        <v>1</v>
      </c>
      <c r="I286" s="1">
        <v>1</v>
      </c>
      <c r="J286" s="1">
        <v>71</v>
      </c>
      <c r="K286" s="1">
        <v>51</v>
      </c>
      <c r="L286" s="1" t="s">
        <v>620</v>
      </c>
    </row>
    <row r="287" spans="1:12" ht="15.75" customHeight="1">
      <c r="A287" s="2">
        <v>42076.580511805558</v>
      </c>
      <c r="B287" s="1">
        <v>34</v>
      </c>
      <c r="C287" s="1">
        <v>21</v>
      </c>
      <c r="D287" s="1">
        <v>19</v>
      </c>
      <c r="E287" s="1">
        <v>8</v>
      </c>
      <c r="F287" s="1">
        <v>3</v>
      </c>
      <c r="G287" s="1">
        <v>12</v>
      </c>
      <c r="H287" s="1" t="s">
        <v>23</v>
      </c>
      <c r="I287" s="1" t="s">
        <v>23</v>
      </c>
      <c r="J287" s="1">
        <v>68</v>
      </c>
      <c r="K287" s="1">
        <v>55</v>
      </c>
      <c r="L287" s="1" t="s">
        <v>621</v>
      </c>
    </row>
    <row r="288" spans="1:12" ht="15.75" customHeight="1">
      <c r="A288" s="2">
        <v>42076.604251365745</v>
      </c>
      <c r="B288" s="1">
        <v>25</v>
      </c>
      <c r="C288" s="1">
        <v>18</v>
      </c>
      <c r="D288" s="1">
        <v>25</v>
      </c>
      <c r="E288" s="1">
        <v>6</v>
      </c>
      <c r="F288" s="1">
        <v>2</v>
      </c>
      <c r="G288" s="1">
        <v>8</v>
      </c>
      <c r="H288" s="1" t="s">
        <v>46</v>
      </c>
      <c r="I288" s="1" t="s">
        <v>46</v>
      </c>
      <c r="J288" s="1">
        <v>70</v>
      </c>
      <c r="K288" s="1">
        <v>43</v>
      </c>
      <c r="L288" s="1" t="s">
        <v>622</v>
      </c>
    </row>
    <row r="289" spans="1:12" ht="15.75" customHeight="1">
      <c r="A289" s="2">
        <v>42080.852305462962</v>
      </c>
      <c r="B289" s="1">
        <v>31</v>
      </c>
      <c r="C289" s="1">
        <v>23</v>
      </c>
      <c r="D289" s="1">
        <v>22</v>
      </c>
      <c r="E289" s="1">
        <v>7</v>
      </c>
      <c r="F289" s="1">
        <v>3</v>
      </c>
      <c r="G289" s="1">
        <v>12</v>
      </c>
      <c r="H289" s="1">
        <v>2</v>
      </c>
      <c r="I289" s="1">
        <v>1</v>
      </c>
      <c r="J289" s="1" t="s">
        <v>623</v>
      </c>
      <c r="K289" s="1" t="s">
        <v>76</v>
      </c>
      <c r="L289" s="1" t="s">
        <v>624</v>
      </c>
    </row>
    <row r="290" spans="1:12" ht="15.75" customHeight="1">
      <c r="A290" s="2">
        <v>42076.704464085647</v>
      </c>
      <c r="B290" s="1">
        <v>32</v>
      </c>
      <c r="C290" s="1">
        <v>18</v>
      </c>
      <c r="D290" s="1">
        <v>24</v>
      </c>
      <c r="E290" s="1">
        <v>9</v>
      </c>
      <c r="F290" s="1">
        <v>1</v>
      </c>
      <c r="G290" s="1">
        <v>12</v>
      </c>
      <c r="H290" s="1">
        <v>3</v>
      </c>
      <c r="I290" s="1">
        <v>1</v>
      </c>
      <c r="J290" s="1">
        <v>69</v>
      </c>
      <c r="K290" s="1">
        <v>50</v>
      </c>
      <c r="L290" s="1" t="s">
        <v>625</v>
      </c>
    </row>
    <row r="291" spans="1:12" ht="15.75" customHeight="1">
      <c r="A291" s="2">
        <v>42076.711815462964</v>
      </c>
      <c r="B291" s="1">
        <v>31</v>
      </c>
      <c r="C291" s="1">
        <v>22</v>
      </c>
      <c r="D291" s="1">
        <v>20</v>
      </c>
      <c r="E291" s="1">
        <v>5</v>
      </c>
      <c r="F291" s="1">
        <v>6</v>
      </c>
      <c r="G291" s="1">
        <v>14</v>
      </c>
      <c r="H291" s="1" t="s">
        <v>226</v>
      </c>
      <c r="I291" s="1" t="s">
        <v>136</v>
      </c>
      <c r="J291" s="1" t="s">
        <v>626</v>
      </c>
      <c r="K291" s="1">
        <v>53</v>
      </c>
      <c r="L291" s="1" t="s">
        <v>627</v>
      </c>
    </row>
    <row r="292" spans="1:12" ht="15.75" customHeight="1">
      <c r="A292" s="2">
        <v>42076.870100833337</v>
      </c>
      <c r="B292" s="1">
        <v>34</v>
      </c>
      <c r="C292" s="1">
        <v>26</v>
      </c>
      <c r="D292" s="1">
        <v>17</v>
      </c>
      <c r="E292" s="1">
        <v>7</v>
      </c>
      <c r="F292" s="1">
        <v>2</v>
      </c>
      <c r="G292" s="1">
        <v>9</v>
      </c>
      <c r="H292" s="1">
        <v>2</v>
      </c>
      <c r="I292" s="1">
        <v>1</v>
      </c>
      <c r="J292" s="1">
        <v>64</v>
      </c>
      <c r="K292" s="1">
        <v>60</v>
      </c>
      <c r="L292" s="1" t="s">
        <v>628</v>
      </c>
    </row>
    <row r="293" spans="1:12" ht="15.75" customHeight="1">
      <c r="A293" s="2">
        <v>42076.893080081019</v>
      </c>
      <c r="B293" s="1" t="s">
        <v>12</v>
      </c>
      <c r="C293" s="1" t="s">
        <v>107</v>
      </c>
      <c r="D293" s="1" t="s">
        <v>629</v>
      </c>
      <c r="E293" s="1" t="s">
        <v>104</v>
      </c>
      <c r="F293" s="1" t="s">
        <v>277</v>
      </c>
      <c r="G293" s="1" t="s">
        <v>630</v>
      </c>
      <c r="H293" s="1" t="s">
        <v>16</v>
      </c>
      <c r="I293" s="1" t="s">
        <v>166</v>
      </c>
      <c r="J293" s="1">
        <v>68</v>
      </c>
      <c r="K293" s="1" t="s">
        <v>631</v>
      </c>
      <c r="L293" s="1" t="s">
        <v>632</v>
      </c>
    </row>
    <row r="294" spans="1:12" ht="15.75" customHeight="1">
      <c r="A294" s="2">
        <v>42076.906431701391</v>
      </c>
      <c r="B294" s="1">
        <v>30</v>
      </c>
      <c r="C294" s="1" t="s">
        <v>589</v>
      </c>
      <c r="D294" s="1" t="s">
        <v>134</v>
      </c>
      <c r="E294" s="1">
        <v>7</v>
      </c>
      <c r="F294" s="1">
        <v>4</v>
      </c>
      <c r="G294" s="1" t="s">
        <v>96</v>
      </c>
      <c r="H294" s="1" t="s">
        <v>128</v>
      </c>
      <c r="I294" s="1">
        <v>1</v>
      </c>
      <c r="J294" s="1" t="s">
        <v>633</v>
      </c>
      <c r="K294" s="1" t="s">
        <v>634</v>
      </c>
      <c r="L294" s="1" t="s">
        <v>635</v>
      </c>
    </row>
    <row r="295" spans="1:12" ht="15.75" customHeight="1">
      <c r="A295" s="2">
        <v>42076.957590347221</v>
      </c>
      <c r="B295" s="1" t="s">
        <v>354</v>
      </c>
      <c r="C295" s="1">
        <v>21</v>
      </c>
      <c r="D295" s="1">
        <v>23</v>
      </c>
      <c r="E295" s="1" t="s">
        <v>96</v>
      </c>
      <c r="F295" s="1">
        <v>3</v>
      </c>
      <c r="G295" s="1">
        <v>6</v>
      </c>
      <c r="H295" s="1">
        <v>1</v>
      </c>
      <c r="I295" s="1" t="s">
        <v>113</v>
      </c>
      <c r="J295" s="1">
        <v>78</v>
      </c>
      <c r="K295" s="1">
        <v>63</v>
      </c>
      <c r="L295" s="1" t="s">
        <v>636</v>
      </c>
    </row>
    <row r="296" spans="1:12" ht="15.75" customHeight="1">
      <c r="A296" s="2">
        <v>42076.964550659723</v>
      </c>
      <c r="B296" s="1" t="s">
        <v>282</v>
      </c>
      <c r="C296" s="1" t="s">
        <v>419</v>
      </c>
      <c r="D296" s="1" t="s">
        <v>592</v>
      </c>
      <c r="E296" s="1" t="s">
        <v>489</v>
      </c>
      <c r="F296" s="1" t="s">
        <v>41</v>
      </c>
      <c r="G296" s="1" t="s">
        <v>143</v>
      </c>
      <c r="H296" s="1" t="s">
        <v>144</v>
      </c>
      <c r="I296" s="1" t="s">
        <v>55</v>
      </c>
      <c r="J296" s="1" t="s">
        <v>637</v>
      </c>
      <c r="K296" s="1" t="s">
        <v>638</v>
      </c>
      <c r="L296" s="1" t="s">
        <v>639</v>
      </c>
    </row>
    <row r="297" spans="1:12" ht="15.75" customHeight="1">
      <c r="A297" s="2">
        <v>42077.115372604174</v>
      </c>
      <c r="B297" s="1">
        <v>30</v>
      </c>
      <c r="C297" s="1">
        <v>17</v>
      </c>
      <c r="D297" s="1">
        <v>32</v>
      </c>
      <c r="E297" s="1">
        <v>6</v>
      </c>
      <c r="F297" s="1">
        <v>3</v>
      </c>
      <c r="G297" s="1">
        <v>9</v>
      </c>
      <c r="H297" s="1">
        <v>2</v>
      </c>
      <c r="I297" s="1">
        <v>1</v>
      </c>
      <c r="J297" s="1">
        <v>75</v>
      </c>
      <c r="K297" s="1">
        <v>47</v>
      </c>
      <c r="L297" s="1" t="s">
        <v>640</v>
      </c>
    </row>
    <row r="298" spans="1:12" ht="15.75" customHeight="1">
      <c r="A298" s="2">
        <v>42077.174603333333</v>
      </c>
      <c r="B298" s="1">
        <v>27</v>
      </c>
      <c r="C298" s="1">
        <v>21</v>
      </c>
      <c r="D298" s="1">
        <v>25</v>
      </c>
      <c r="E298" s="1">
        <v>6</v>
      </c>
      <c r="F298" s="1">
        <v>4</v>
      </c>
      <c r="G298" s="1">
        <v>8</v>
      </c>
      <c r="H298" s="1">
        <v>3</v>
      </c>
      <c r="I298" s="1">
        <v>1</v>
      </c>
      <c r="J298" s="1">
        <v>79</v>
      </c>
      <c r="K298" s="1">
        <v>48</v>
      </c>
      <c r="L298" s="1" t="s">
        <v>641</v>
      </c>
    </row>
    <row r="299" spans="1:12" ht="15.75" customHeight="1">
      <c r="A299" s="2">
        <v>42077.418996203705</v>
      </c>
      <c r="B299" s="1">
        <v>37</v>
      </c>
      <c r="C299" s="1">
        <v>22</v>
      </c>
      <c r="D299" s="1">
        <v>19</v>
      </c>
      <c r="E299" s="1">
        <v>7</v>
      </c>
      <c r="F299" s="1">
        <v>4</v>
      </c>
      <c r="G299" s="1">
        <v>6</v>
      </c>
      <c r="H299" s="1">
        <v>1</v>
      </c>
      <c r="I299" s="1">
        <v>1</v>
      </c>
      <c r="J299" s="1">
        <v>66</v>
      </c>
      <c r="K299" s="1">
        <v>59</v>
      </c>
      <c r="L299" s="1" t="s">
        <v>642</v>
      </c>
    </row>
    <row r="300" spans="1:12" ht="15.75" customHeight="1">
      <c r="A300" s="2">
        <v>42077.466865127317</v>
      </c>
      <c r="B300" s="1" t="s">
        <v>643</v>
      </c>
      <c r="C300" s="1" t="s">
        <v>644</v>
      </c>
      <c r="D300" s="1" t="s">
        <v>645</v>
      </c>
      <c r="E300" s="1" t="s">
        <v>646</v>
      </c>
      <c r="F300" s="1" t="s">
        <v>647</v>
      </c>
      <c r="G300" s="1" t="s">
        <v>648</v>
      </c>
      <c r="H300" s="1" t="s">
        <v>649</v>
      </c>
      <c r="I300" s="1" t="s">
        <v>650</v>
      </c>
      <c r="J300" s="1" t="s">
        <v>651</v>
      </c>
      <c r="K300" s="1" t="s">
        <v>652</v>
      </c>
      <c r="L300" s="1" t="s">
        <v>653</v>
      </c>
    </row>
    <row r="301" spans="1:12" ht="15.75" customHeight="1">
      <c r="A301" s="2">
        <v>42077.475829918985</v>
      </c>
      <c r="B301" s="1">
        <v>32</v>
      </c>
      <c r="C301" s="1">
        <v>25</v>
      </c>
      <c r="D301" s="1">
        <v>14</v>
      </c>
      <c r="E301" s="1">
        <v>5</v>
      </c>
      <c r="F301" s="1">
        <v>2</v>
      </c>
      <c r="G301" s="1">
        <v>12</v>
      </c>
      <c r="H301" s="1">
        <v>2</v>
      </c>
      <c r="I301" s="1" t="s">
        <v>46</v>
      </c>
      <c r="J301" s="1">
        <v>60</v>
      </c>
      <c r="K301" s="1">
        <v>57</v>
      </c>
      <c r="L301" s="1" t="s">
        <v>654</v>
      </c>
    </row>
    <row r="302" spans="1:12" ht="15.75" customHeight="1">
      <c r="A302" s="2">
        <v>42077.540008310185</v>
      </c>
      <c r="B302" s="1" t="s">
        <v>655</v>
      </c>
      <c r="C302" s="1" t="s">
        <v>656</v>
      </c>
      <c r="D302" s="1" t="s">
        <v>657</v>
      </c>
      <c r="E302" s="1" t="s">
        <v>658</v>
      </c>
      <c r="F302" s="1" t="s">
        <v>659</v>
      </c>
      <c r="G302" s="1" t="s">
        <v>660</v>
      </c>
      <c r="H302" s="1" t="s">
        <v>661</v>
      </c>
      <c r="I302" s="1" t="s">
        <v>662</v>
      </c>
      <c r="J302" s="1" t="s">
        <v>663</v>
      </c>
      <c r="K302" s="1" t="s">
        <v>664</v>
      </c>
      <c r="L302" s="1" t="s">
        <v>665</v>
      </c>
    </row>
    <row r="303" spans="1:12" ht="15.75" customHeight="1">
      <c r="A303" s="2">
        <v>42077.665653715274</v>
      </c>
      <c r="B303" s="1">
        <v>33</v>
      </c>
      <c r="C303" s="1">
        <v>31</v>
      </c>
      <c r="D303" s="1">
        <v>16</v>
      </c>
      <c r="E303" s="1">
        <v>6</v>
      </c>
      <c r="F303" s="1">
        <v>3</v>
      </c>
      <c r="G303" s="1">
        <v>8</v>
      </c>
      <c r="H303" s="1">
        <v>2</v>
      </c>
      <c r="I303" s="1">
        <v>1</v>
      </c>
      <c r="J303" s="1">
        <v>65</v>
      </c>
      <c r="K303" s="1">
        <v>65</v>
      </c>
      <c r="L303" s="1" t="s">
        <v>666</v>
      </c>
    </row>
    <row r="304" spans="1:12" ht="15.75" customHeight="1">
      <c r="A304" s="2">
        <v>42077.810132175924</v>
      </c>
      <c r="B304" s="1">
        <v>32</v>
      </c>
      <c r="C304" s="1">
        <v>26</v>
      </c>
      <c r="D304" s="1">
        <v>17</v>
      </c>
      <c r="E304" s="1">
        <v>5</v>
      </c>
      <c r="F304" s="1">
        <v>2</v>
      </c>
      <c r="G304" s="1">
        <v>11</v>
      </c>
      <c r="H304" s="1">
        <v>1</v>
      </c>
      <c r="I304" s="1">
        <v>1</v>
      </c>
      <c r="J304" s="1">
        <v>58</v>
      </c>
      <c r="K304" s="1">
        <v>70</v>
      </c>
      <c r="L304" s="1" t="s">
        <v>667</v>
      </c>
    </row>
    <row r="305" spans="1:12" ht="15.75" customHeight="1">
      <c r="A305" s="2">
        <v>42077.812939270829</v>
      </c>
      <c r="B305" s="1">
        <v>31</v>
      </c>
      <c r="C305" s="1">
        <v>22</v>
      </c>
      <c r="D305" s="1">
        <v>25</v>
      </c>
      <c r="E305" s="1">
        <v>9</v>
      </c>
      <c r="F305" s="1">
        <v>4</v>
      </c>
      <c r="G305" s="1">
        <v>5</v>
      </c>
      <c r="H305" s="1">
        <v>2</v>
      </c>
      <c r="I305" s="1">
        <v>2</v>
      </c>
      <c r="J305" s="1">
        <v>57</v>
      </c>
      <c r="K305" s="1">
        <v>53</v>
      </c>
      <c r="L305" s="1" t="s">
        <v>668</v>
      </c>
    </row>
    <row r="306" spans="1:12" ht="15.75" customHeight="1">
      <c r="A306" s="2">
        <v>42081.462129247688</v>
      </c>
      <c r="B306" s="1">
        <v>33</v>
      </c>
      <c r="C306" s="1">
        <v>24</v>
      </c>
      <c r="D306" s="1">
        <v>18</v>
      </c>
      <c r="E306" s="1">
        <v>7</v>
      </c>
      <c r="F306" s="1">
        <v>2</v>
      </c>
      <c r="G306" s="1">
        <v>13</v>
      </c>
      <c r="H306" s="1">
        <v>2</v>
      </c>
      <c r="I306" s="1">
        <v>1</v>
      </c>
      <c r="J306" s="1">
        <v>66</v>
      </c>
      <c r="K306" s="1">
        <v>57</v>
      </c>
      <c r="L306" s="1" t="s">
        <v>669</v>
      </c>
    </row>
    <row r="307" spans="1:12" ht="15.75" customHeight="1">
      <c r="A307" s="2">
        <v>42077.863962476848</v>
      </c>
      <c r="B307" s="1">
        <v>32</v>
      </c>
      <c r="C307" s="1">
        <v>24</v>
      </c>
      <c r="D307" s="1">
        <v>18</v>
      </c>
      <c r="E307" s="1">
        <v>7</v>
      </c>
      <c r="F307" s="1">
        <v>6</v>
      </c>
      <c r="G307" s="1">
        <v>3</v>
      </c>
      <c r="H307" s="1">
        <v>2</v>
      </c>
      <c r="I307" s="1">
        <v>1</v>
      </c>
      <c r="J307" s="1">
        <v>73</v>
      </c>
      <c r="K307" s="1">
        <v>56</v>
      </c>
      <c r="L307" s="1" t="s">
        <v>670</v>
      </c>
    </row>
    <row r="308" spans="1:12" ht="15.75" customHeight="1">
      <c r="A308" s="2">
        <v>42077.86091984954</v>
      </c>
      <c r="B308" s="1" t="s">
        <v>171</v>
      </c>
      <c r="C308" s="1" t="s">
        <v>476</v>
      </c>
      <c r="D308" s="1" t="s">
        <v>671</v>
      </c>
      <c r="E308" s="1" t="s">
        <v>127</v>
      </c>
      <c r="F308" s="1" t="s">
        <v>17</v>
      </c>
      <c r="G308" s="1" t="s">
        <v>173</v>
      </c>
      <c r="H308" s="1" t="s">
        <v>119</v>
      </c>
      <c r="I308" s="1" t="s">
        <v>50</v>
      </c>
      <c r="J308" s="1" t="s">
        <v>672</v>
      </c>
      <c r="K308" s="1">
        <v>44</v>
      </c>
      <c r="L308" s="1" t="s">
        <v>673</v>
      </c>
    </row>
    <row r="309" spans="1:12" ht="15.75" customHeight="1">
      <c r="A309" s="2">
        <v>42077.914978784727</v>
      </c>
      <c r="B309" s="1">
        <v>28</v>
      </c>
      <c r="C309" s="1" t="s">
        <v>37</v>
      </c>
      <c r="D309" s="1" t="s">
        <v>183</v>
      </c>
      <c r="E309" s="1" t="s">
        <v>96</v>
      </c>
      <c r="F309" s="1">
        <v>5</v>
      </c>
      <c r="G309" s="1" t="s">
        <v>152</v>
      </c>
      <c r="H309" s="1">
        <v>1</v>
      </c>
      <c r="I309" s="1" t="s">
        <v>46</v>
      </c>
      <c r="J309" s="1" t="s">
        <v>674</v>
      </c>
      <c r="K309" s="1" t="s">
        <v>634</v>
      </c>
      <c r="L309" s="1" t="s">
        <v>675</v>
      </c>
    </row>
    <row r="310" spans="1:12" ht="15.75" customHeight="1">
      <c r="A310" s="2">
        <v>42077.918331979163</v>
      </c>
      <c r="B310" s="1">
        <v>30</v>
      </c>
      <c r="C310" s="1">
        <v>25</v>
      </c>
      <c r="D310" s="1">
        <v>23</v>
      </c>
      <c r="E310" s="1">
        <v>7</v>
      </c>
      <c r="F310" s="1">
        <v>3</v>
      </c>
      <c r="G310" s="1">
        <v>10</v>
      </c>
      <c r="H310" s="1">
        <v>1</v>
      </c>
      <c r="I310" s="1">
        <v>1</v>
      </c>
      <c r="J310" s="1">
        <v>68</v>
      </c>
      <c r="K310" s="1">
        <v>55</v>
      </c>
      <c r="L310" s="1" t="s">
        <v>676</v>
      </c>
    </row>
    <row r="311" spans="1:12" ht="15.75" customHeight="1">
      <c r="A311" s="2">
        <v>42077.975597372686</v>
      </c>
      <c r="B311" s="1">
        <v>32</v>
      </c>
      <c r="C311" s="1">
        <v>20</v>
      </c>
      <c r="D311" s="1">
        <v>18</v>
      </c>
      <c r="E311" s="1">
        <v>8</v>
      </c>
      <c r="F311" s="1">
        <v>6</v>
      </c>
      <c r="G311" s="1">
        <v>4</v>
      </c>
      <c r="H311" s="1">
        <v>2</v>
      </c>
      <c r="I311" s="1" t="s">
        <v>113</v>
      </c>
      <c r="J311" s="1">
        <v>76</v>
      </c>
      <c r="K311" s="1">
        <v>53</v>
      </c>
      <c r="L311" s="1" t="s">
        <v>677</v>
      </c>
    </row>
    <row r="312" spans="1:12" ht="15.75" customHeight="1">
      <c r="A312" s="2">
        <v>42077.995758275465</v>
      </c>
      <c r="B312" s="1">
        <v>20</v>
      </c>
      <c r="C312" s="1">
        <v>13</v>
      </c>
      <c r="D312" s="1">
        <v>24</v>
      </c>
      <c r="E312" s="1">
        <v>18</v>
      </c>
      <c r="F312" s="1">
        <v>6</v>
      </c>
      <c r="G312" s="1">
        <v>8</v>
      </c>
      <c r="H312" s="1">
        <v>2</v>
      </c>
      <c r="I312" s="1">
        <v>1</v>
      </c>
      <c r="J312" s="1">
        <v>63</v>
      </c>
      <c r="K312" s="1">
        <v>33</v>
      </c>
      <c r="L312" s="1">
        <v>7051965</v>
      </c>
    </row>
    <row r="313" spans="1:12" ht="15.75" customHeight="1">
      <c r="A313" s="2">
        <v>42078.024913530091</v>
      </c>
      <c r="B313" s="1" t="s">
        <v>139</v>
      </c>
      <c r="C313" s="1" t="s">
        <v>678</v>
      </c>
      <c r="D313" s="1" t="s">
        <v>679</v>
      </c>
      <c r="E313" s="1" t="s">
        <v>96</v>
      </c>
      <c r="F313" s="1" t="s">
        <v>110</v>
      </c>
      <c r="G313" s="1" t="s">
        <v>102</v>
      </c>
      <c r="H313" s="1" t="s">
        <v>74</v>
      </c>
      <c r="I313" s="1" t="s">
        <v>42</v>
      </c>
      <c r="J313" s="1" t="s">
        <v>680</v>
      </c>
      <c r="K313" s="1" t="s">
        <v>681</v>
      </c>
      <c r="L313" s="1" t="s">
        <v>682</v>
      </c>
    </row>
    <row r="314" spans="1:12" ht="15.75" customHeight="1">
      <c r="A314" s="2">
        <v>42078.088468229165</v>
      </c>
      <c r="B314" s="1">
        <v>28</v>
      </c>
      <c r="C314" s="1">
        <v>19</v>
      </c>
      <c r="D314" s="1">
        <v>26</v>
      </c>
      <c r="E314" s="1">
        <v>7</v>
      </c>
      <c r="F314" s="1">
        <v>2</v>
      </c>
      <c r="G314" s="1">
        <v>6</v>
      </c>
      <c r="H314" s="1">
        <v>3</v>
      </c>
      <c r="I314" s="1">
        <v>1</v>
      </c>
      <c r="J314" s="1">
        <v>70</v>
      </c>
      <c r="K314" s="1">
        <v>47</v>
      </c>
      <c r="L314" s="1" t="s">
        <v>683</v>
      </c>
    </row>
    <row r="315" spans="1:12" ht="15.75" customHeight="1">
      <c r="A315" s="2">
        <v>42078.095270787038</v>
      </c>
      <c r="B315" s="1" t="s">
        <v>162</v>
      </c>
      <c r="C315" s="1" t="s">
        <v>684</v>
      </c>
      <c r="D315" s="1">
        <v>20</v>
      </c>
      <c r="E315" s="1" t="s">
        <v>75</v>
      </c>
      <c r="F315" s="1">
        <v>5</v>
      </c>
      <c r="G315" s="1" t="s">
        <v>117</v>
      </c>
      <c r="H315" s="1">
        <v>4</v>
      </c>
      <c r="I315" s="1">
        <v>1</v>
      </c>
      <c r="J315" s="1">
        <v>66</v>
      </c>
      <c r="K315" s="1">
        <v>61</v>
      </c>
      <c r="L315" s="1" t="s">
        <v>685</v>
      </c>
    </row>
    <row r="316" spans="1:12" ht="15.75" customHeight="1">
      <c r="A316" s="2">
        <v>42085.396942916661</v>
      </c>
      <c r="B316" s="1">
        <v>31</v>
      </c>
      <c r="C316" s="1">
        <v>19</v>
      </c>
      <c r="D316" s="1">
        <v>22</v>
      </c>
      <c r="E316" s="1">
        <v>6</v>
      </c>
      <c r="F316" s="1">
        <v>2</v>
      </c>
      <c r="G316" s="1">
        <v>12</v>
      </c>
      <c r="H316" s="1">
        <v>2</v>
      </c>
      <c r="I316" s="1">
        <v>1</v>
      </c>
      <c r="J316" s="1">
        <v>71</v>
      </c>
      <c r="K316" s="1">
        <v>50</v>
      </c>
      <c r="L316" s="1" t="s">
        <v>686</v>
      </c>
    </row>
    <row r="317" spans="1:12" ht="15.75" customHeight="1">
      <c r="A317" s="2">
        <v>42078.190706261572</v>
      </c>
      <c r="B317" s="1">
        <v>28</v>
      </c>
      <c r="C317" s="1">
        <v>21</v>
      </c>
      <c r="D317" s="1">
        <v>28</v>
      </c>
      <c r="E317" s="1" t="s">
        <v>104</v>
      </c>
      <c r="F317" s="1" t="s">
        <v>17</v>
      </c>
      <c r="G317" s="1" t="s">
        <v>104</v>
      </c>
      <c r="H317" s="1">
        <v>2</v>
      </c>
      <c r="I317" s="1" t="s">
        <v>136</v>
      </c>
      <c r="J317" s="1">
        <v>78</v>
      </c>
      <c r="K317" s="1">
        <v>49</v>
      </c>
      <c r="L317" s="1" t="s">
        <v>687</v>
      </c>
    </row>
    <row r="318" spans="1:12" ht="15.75" customHeight="1">
      <c r="A318" s="2">
        <v>42078.369580046303</v>
      </c>
      <c r="B318" s="1">
        <v>30</v>
      </c>
      <c r="C318" s="1">
        <v>24</v>
      </c>
      <c r="D318" s="1">
        <v>19</v>
      </c>
      <c r="E318" s="1" t="s">
        <v>96</v>
      </c>
      <c r="F318" s="1">
        <v>5</v>
      </c>
      <c r="G318" s="1">
        <v>7</v>
      </c>
      <c r="H318" s="1">
        <v>2</v>
      </c>
      <c r="I318" s="1">
        <v>1</v>
      </c>
      <c r="J318" s="1">
        <v>70</v>
      </c>
      <c r="K318" s="1">
        <v>54</v>
      </c>
      <c r="L318" s="1" t="s">
        <v>688</v>
      </c>
    </row>
    <row r="319" spans="1:12" ht="15.75" customHeight="1">
      <c r="A319" s="2">
        <v>42078.407013842596</v>
      </c>
      <c r="B319" s="1">
        <v>29</v>
      </c>
      <c r="C319" s="1">
        <v>17</v>
      </c>
      <c r="D319" s="1">
        <v>23</v>
      </c>
      <c r="E319" s="1">
        <v>6</v>
      </c>
      <c r="F319" s="1">
        <v>4</v>
      </c>
      <c r="G319" s="1">
        <v>8</v>
      </c>
      <c r="H319" s="1">
        <v>2</v>
      </c>
      <c r="I319" s="1">
        <v>1</v>
      </c>
      <c r="J319" s="1">
        <v>70</v>
      </c>
      <c r="K319" s="1">
        <v>46</v>
      </c>
      <c r="L319" s="1" t="s">
        <v>689</v>
      </c>
    </row>
    <row r="320" spans="1:12" ht="15.75" customHeight="1">
      <c r="A320" s="2">
        <v>42078.421717534722</v>
      </c>
      <c r="B320" s="1">
        <v>30</v>
      </c>
      <c r="C320" s="1">
        <v>24</v>
      </c>
      <c r="D320" s="1">
        <v>24</v>
      </c>
      <c r="E320" s="1">
        <v>6</v>
      </c>
      <c r="F320" s="1">
        <v>2</v>
      </c>
      <c r="G320" s="1">
        <v>8</v>
      </c>
      <c r="H320" s="1" t="s">
        <v>23</v>
      </c>
      <c r="I320" s="1">
        <v>1</v>
      </c>
      <c r="J320" s="1">
        <v>73</v>
      </c>
      <c r="K320" s="1">
        <v>54</v>
      </c>
      <c r="L320" s="1" t="s">
        <v>690</v>
      </c>
    </row>
    <row r="321" spans="1:12" ht="15.75" customHeight="1">
      <c r="A321" s="2">
        <v>42078.547639039352</v>
      </c>
      <c r="B321" s="1">
        <v>32</v>
      </c>
      <c r="C321" s="1">
        <v>22</v>
      </c>
      <c r="D321" s="1">
        <v>23</v>
      </c>
      <c r="E321" s="1">
        <v>4</v>
      </c>
      <c r="F321" s="1">
        <v>2</v>
      </c>
      <c r="G321" s="1">
        <v>10</v>
      </c>
      <c r="H321" s="1">
        <v>2</v>
      </c>
      <c r="I321" s="1">
        <v>1</v>
      </c>
      <c r="J321" s="1">
        <v>66</v>
      </c>
      <c r="K321" s="1">
        <v>55</v>
      </c>
      <c r="L321" s="1" t="s">
        <v>691</v>
      </c>
    </row>
    <row r="322" spans="1:12" ht="15.75" customHeight="1">
      <c r="A322" s="2">
        <v>42078.560167002317</v>
      </c>
      <c r="B322" s="1">
        <v>31</v>
      </c>
      <c r="C322" s="1">
        <v>23</v>
      </c>
      <c r="D322" s="1">
        <v>22</v>
      </c>
      <c r="E322" s="1">
        <v>7</v>
      </c>
      <c r="F322" s="1">
        <v>4</v>
      </c>
      <c r="G322" s="1">
        <v>6</v>
      </c>
      <c r="H322" s="1">
        <v>2</v>
      </c>
      <c r="I322" s="1">
        <v>1</v>
      </c>
      <c r="J322" s="1">
        <v>70</v>
      </c>
      <c r="K322" s="1">
        <v>50</v>
      </c>
      <c r="L322" s="1" t="s">
        <v>692</v>
      </c>
    </row>
    <row r="323" spans="1:12" ht="15.75" customHeight="1">
      <c r="A323" s="2">
        <v>42078.613388449077</v>
      </c>
      <c r="B323" s="1">
        <v>31</v>
      </c>
      <c r="C323" s="1" t="s">
        <v>176</v>
      </c>
      <c r="D323" s="1">
        <v>13</v>
      </c>
      <c r="E323" s="1">
        <v>5</v>
      </c>
      <c r="F323" s="1" t="s">
        <v>23</v>
      </c>
      <c r="G323" s="1" t="s">
        <v>455</v>
      </c>
      <c r="H323" s="1">
        <v>1</v>
      </c>
      <c r="I323" s="1" t="s">
        <v>46</v>
      </c>
      <c r="J323" s="1">
        <v>71</v>
      </c>
      <c r="K323" s="1">
        <v>60</v>
      </c>
      <c r="L323" s="1" t="s">
        <v>693</v>
      </c>
    </row>
    <row r="324" spans="1:12" ht="15.75" customHeight="1">
      <c r="A324" s="2">
        <v>42078.734428900461</v>
      </c>
      <c r="B324" s="1">
        <v>30</v>
      </c>
      <c r="C324" s="1">
        <v>20</v>
      </c>
      <c r="D324" s="1">
        <v>24</v>
      </c>
      <c r="E324" s="1">
        <v>9</v>
      </c>
      <c r="F324" s="1">
        <v>5</v>
      </c>
      <c r="G324" s="1">
        <v>8</v>
      </c>
      <c r="H324" s="1">
        <v>3</v>
      </c>
      <c r="I324" s="1">
        <v>1</v>
      </c>
      <c r="J324" s="1">
        <v>78</v>
      </c>
      <c r="K324" s="1">
        <v>50</v>
      </c>
      <c r="L324" s="1" t="s">
        <v>694</v>
      </c>
    </row>
    <row r="325" spans="1:12" ht="15.75" customHeight="1">
      <c r="A325" s="2">
        <v>42078.771401192134</v>
      </c>
      <c r="B325" s="1">
        <v>35</v>
      </c>
      <c r="C325" s="1">
        <v>27</v>
      </c>
      <c r="D325" s="1" t="s">
        <v>695</v>
      </c>
      <c r="E325" s="1" t="s">
        <v>96</v>
      </c>
      <c r="F325" s="1" t="s">
        <v>112</v>
      </c>
      <c r="G325" s="1" t="s">
        <v>696</v>
      </c>
      <c r="H325" s="1" t="s">
        <v>103</v>
      </c>
      <c r="I325" s="1" t="s">
        <v>136</v>
      </c>
      <c r="J325" s="1" t="s">
        <v>697</v>
      </c>
      <c r="K325" s="1">
        <v>62</v>
      </c>
      <c r="L325" s="1" t="s">
        <v>698</v>
      </c>
    </row>
    <row r="326" spans="1:12" ht="15.75" customHeight="1">
      <c r="A326" s="2">
        <v>42081.731167222228</v>
      </c>
      <c r="B326" s="1" t="s">
        <v>294</v>
      </c>
      <c r="C326" s="1" t="s">
        <v>552</v>
      </c>
      <c r="D326" s="1" t="s">
        <v>699</v>
      </c>
      <c r="E326" s="1" t="s">
        <v>172</v>
      </c>
      <c r="F326" s="1" t="s">
        <v>700</v>
      </c>
      <c r="G326" s="1" t="s">
        <v>111</v>
      </c>
      <c r="H326" s="1" t="s">
        <v>166</v>
      </c>
      <c r="I326" s="1" t="s">
        <v>701</v>
      </c>
      <c r="J326" s="1" t="s">
        <v>702</v>
      </c>
      <c r="K326" s="1" t="s">
        <v>703</v>
      </c>
      <c r="L326" s="1" t="s">
        <v>704</v>
      </c>
    </row>
    <row r="327" spans="1:12" ht="15.75" customHeight="1">
      <c r="A327" s="2">
        <v>42078.830781053242</v>
      </c>
      <c r="B327" s="1">
        <v>29</v>
      </c>
      <c r="C327" s="1">
        <v>24</v>
      </c>
      <c r="D327" s="1">
        <v>15</v>
      </c>
      <c r="E327" s="1">
        <v>12</v>
      </c>
      <c r="F327" s="1">
        <v>8</v>
      </c>
      <c r="G327" s="1">
        <v>8</v>
      </c>
      <c r="H327" s="1">
        <v>2</v>
      </c>
      <c r="I327" s="1">
        <v>2</v>
      </c>
      <c r="J327" s="1">
        <v>72</v>
      </c>
      <c r="K327" s="1">
        <v>51</v>
      </c>
      <c r="L327" s="1" t="s">
        <v>705</v>
      </c>
    </row>
    <row r="328" spans="1:12" ht="15.75" customHeight="1">
      <c r="A328" s="2">
        <v>42078.89376752315</v>
      </c>
      <c r="B328" s="1">
        <v>31</v>
      </c>
      <c r="C328" s="1">
        <v>23</v>
      </c>
      <c r="D328" s="1">
        <v>21</v>
      </c>
      <c r="E328" s="1">
        <v>9</v>
      </c>
      <c r="F328" s="1">
        <v>4</v>
      </c>
      <c r="G328" s="1">
        <v>7</v>
      </c>
      <c r="H328" s="1">
        <v>2</v>
      </c>
      <c r="I328" s="1" t="s">
        <v>46</v>
      </c>
      <c r="J328" s="1">
        <v>72</v>
      </c>
      <c r="K328" s="1">
        <v>54</v>
      </c>
      <c r="L328" s="1" t="s">
        <v>706</v>
      </c>
    </row>
    <row r="329" spans="1:12" ht="15.75" customHeight="1">
      <c r="A329" s="2">
        <v>42078.893803472223</v>
      </c>
      <c r="B329" s="1">
        <v>30</v>
      </c>
      <c r="C329" s="1">
        <v>22</v>
      </c>
      <c r="D329" s="1">
        <v>25</v>
      </c>
      <c r="E329" s="1" t="s">
        <v>104</v>
      </c>
      <c r="F329" s="1" t="s">
        <v>48</v>
      </c>
      <c r="G329" s="1">
        <v>10</v>
      </c>
      <c r="H329" s="1" t="s">
        <v>23</v>
      </c>
      <c r="I329" s="1" t="s">
        <v>46</v>
      </c>
      <c r="J329" s="1">
        <v>72</v>
      </c>
      <c r="K329" s="1">
        <v>52</v>
      </c>
      <c r="L329" s="1" t="s">
        <v>707</v>
      </c>
    </row>
    <row r="330" spans="1:12" ht="15.75" customHeight="1">
      <c r="A330" s="2">
        <v>42078.909494953703</v>
      </c>
      <c r="B330" s="1">
        <v>1</v>
      </c>
      <c r="C330" s="1">
        <v>1</v>
      </c>
      <c r="D330" s="1">
        <v>1</v>
      </c>
      <c r="E330" s="1">
        <v>1</v>
      </c>
      <c r="F330" s="1">
        <v>1</v>
      </c>
      <c r="G330" s="1">
        <v>1</v>
      </c>
      <c r="H330" s="1">
        <v>1</v>
      </c>
      <c r="I330" s="1">
        <v>1</v>
      </c>
      <c r="J330" s="1">
        <v>71</v>
      </c>
      <c r="K330" s="1">
        <v>42</v>
      </c>
      <c r="L330" s="1">
        <v>123</v>
      </c>
    </row>
    <row r="331" spans="1:12" ht="15.75" customHeight="1">
      <c r="A331" s="2">
        <v>42078.910041481489</v>
      </c>
      <c r="B331" s="1">
        <v>34</v>
      </c>
      <c r="C331" s="1">
        <v>22</v>
      </c>
      <c r="D331" s="1">
        <v>19</v>
      </c>
      <c r="E331" s="1">
        <v>8</v>
      </c>
      <c r="F331" s="1">
        <v>3</v>
      </c>
      <c r="G331" s="1">
        <v>11</v>
      </c>
      <c r="H331" s="1">
        <v>2</v>
      </c>
      <c r="I331" s="1">
        <v>1</v>
      </c>
      <c r="J331" s="1">
        <v>70</v>
      </c>
      <c r="K331" s="1">
        <v>56</v>
      </c>
      <c r="L331" s="1" t="s">
        <v>708</v>
      </c>
    </row>
    <row r="332" spans="1:12" ht="15.75" customHeight="1">
      <c r="A332" s="2">
        <v>42078.956624131948</v>
      </c>
      <c r="B332" s="1">
        <v>37</v>
      </c>
      <c r="C332" s="1">
        <v>25</v>
      </c>
      <c r="D332" s="1">
        <v>16</v>
      </c>
      <c r="E332" s="1">
        <v>5</v>
      </c>
      <c r="F332" s="1">
        <v>3</v>
      </c>
      <c r="G332" s="1">
        <v>8</v>
      </c>
      <c r="H332" s="1">
        <v>2</v>
      </c>
      <c r="I332" s="1">
        <v>1</v>
      </c>
      <c r="J332" s="1">
        <v>71</v>
      </c>
      <c r="K332" s="1">
        <v>62</v>
      </c>
      <c r="L332" s="1" t="s">
        <v>709</v>
      </c>
    </row>
    <row r="333" spans="1:12" ht="15.75" customHeight="1">
      <c r="A333" s="2">
        <v>42079.966687291671</v>
      </c>
      <c r="B333" s="1">
        <v>36</v>
      </c>
      <c r="C333" s="1">
        <v>20</v>
      </c>
      <c r="D333" s="1" t="s">
        <v>710</v>
      </c>
      <c r="E333" s="1">
        <v>7</v>
      </c>
      <c r="F333" s="1">
        <v>2</v>
      </c>
      <c r="G333" s="1">
        <v>15</v>
      </c>
      <c r="H333" s="1" t="s">
        <v>23</v>
      </c>
      <c r="I333" s="1">
        <v>3</v>
      </c>
      <c r="J333" s="1">
        <v>63</v>
      </c>
      <c r="K333" s="1">
        <v>57</v>
      </c>
      <c r="L333" s="1" t="s">
        <v>711</v>
      </c>
    </row>
    <row r="334" spans="1:12" ht="15.75" customHeight="1">
      <c r="A334" s="2">
        <v>42078.992125370365</v>
      </c>
      <c r="B334" s="1">
        <v>35</v>
      </c>
      <c r="C334" s="1">
        <v>26</v>
      </c>
      <c r="D334" s="1">
        <v>16</v>
      </c>
      <c r="E334" s="1" t="s">
        <v>96</v>
      </c>
      <c r="F334" s="1" t="s">
        <v>192</v>
      </c>
      <c r="G334" s="1">
        <v>8</v>
      </c>
      <c r="H334" s="1" t="s">
        <v>23</v>
      </c>
      <c r="I334" s="1">
        <v>1</v>
      </c>
      <c r="J334" s="1">
        <v>69</v>
      </c>
      <c r="K334" s="1">
        <v>61</v>
      </c>
      <c r="L334" s="1" t="s">
        <v>712</v>
      </c>
    </row>
    <row r="335" spans="1:12" ht="15.75" customHeight="1">
      <c r="A335" s="2">
        <v>42079.021396956021</v>
      </c>
      <c r="B335" s="1" t="s">
        <v>441</v>
      </c>
      <c r="C335" s="1" t="s">
        <v>589</v>
      </c>
      <c r="D335" s="1" t="s">
        <v>13</v>
      </c>
      <c r="E335" s="1" t="s">
        <v>357</v>
      </c>
      <c r="F335" s="1" t="s">
        <v>30</v>
      </c>
      <c r="G335" s="1" t="s">
        <v>49</v>
      </c>
      <c r="H335" s="1" t="s">
        <v>42</v>
      </c>
      <c r="I335" s="1" t="s">
        <v>113</v>
      </c>
      <c r="J335" s="1" t="s">
        <v>623</v>
      </c>
      <c r="K335" s="1">
        <v>49</v>
      </c>
      <c r="L335" s="1" t="s">
        <v>713</v>
      </c>
    </row>
    <row r="336" spans="1:12" ht="15.75" customHeight="1">
      <c r="A336" s="2">
        <v>42079.068731828702</v>
      </c>
      <c r="B336" s="1">
        <v>34</v>
      </c>
      <c r="C336" s="1">
        <v>23</v>
      </c>
      <c r="D336" s="1">
        <v>15</v>
      </c>
      <c r="E336" s="1">
        <v>7</v>
      </c>
      <c r="F336" s="1" t="s">
        <v>48</v>
      </c>
      <c r="G336" s="1">
        <v>12</v>
      </c>
      <c r="H336" s="1" t="s">
        <v>192</v>
      </c>
      <c r="I336" s="1">
        <v>1</v>
      </c>
      <c r="J336" s="1">
        <v>68</v>
      </c>
      <c r="K336" s="1">
        <v>57</v>
      </c>
      <c r="L336" s="1" t="s">
        <v>714</v>
      </c>
    </row>
    <row r="337" spans="1:12" ht="15.75" customHeight="1">
      <c r="A337" s="2">
        <v>42079.115970439816</v>
      </c>
      <c r="B337" s="1" t="s">
        <v>715</v>
      </c>
      <c r="C337" s="1" t="s">
        <v>716</v>
      </c>
      <c r="D337" s="1" t="s">
        <v>14</v>
      </c>
      <c r="E337" s="1" t="s">
        <v>49</v>
      </c>
      <c r="F337" s="1" t="s">
        <v>62</v>
      </c>
      <c r="G337" s="1" t="s">
        <v>75</v>
      </c>
      <c r="H337" s="1" t="s">
        <v>593</v>
      </c>
      <c r="I337" s="1" t="s">
        <v>50</v>
      </c>
      <c r="J337" s="1" t="s">
        <v>717</v>
      </c>
      <c r="K337" s="1">
        <v>52</v>
      </c>
      <c r="L337" s="1" t="s">
        <v>718</v>
      </c>
    </row>
    <row r="338" spans="1:12" ht="15.75" customHeight="1">
      <c r="A338" s="2">
        <v>42079.357423252317</v>
      </c>
      <c r="B338" s="1" t="s">
        <v>389</v>
      </c>
      <c r="C338" s="1" t="s">
        <v>313</v>
      </c>
      <c r="D338" s="1" t="s">
        <v>378</v>
      </c>
      <c r="E338" s="1" t="s">
        <v>104</v>
      </c>
      <c r="F338" s="1" t="s">
        <v>48</v>
      </c>
      <c r="G338" s="1" t="s">
        <v>192</v>
      </c>
      <c r="H338" s="1" t="s">
        <v>23</v>
      </c>
      <c r="I338" s="1">
        <v>1</v>
      </c>
      <c r="J338" s="1" t="s">
        <v>719</v>
      </c>
      <c r="K338" s="1" t="s">
        <v>297</v>
      </c>
      <c r="L338" s="1" t="s">
        <v>720</v>
      </c>
    </row>
    <row r="339" spans="1:12" ht="15.75" customHeight="1">
      <c r="A339" s="2">
        <v>42079.43153277778</v>
      </c>
      <c r="B339" s="1">
        <v>33</v>
      </c>
      <c r="C339" s="1">
        <v>18</v>
      </c>
      <c r="D339" s="1">
        <v>22</v>
      </c>
      <c r="E339" s="1">
        <v>9</v>
      </c>
      <c r="F339" s="1">
        <v>5</v>
      </c>
      <c r="G339" s="1">
        <v>7</v>
      </c>
      <c r="H339" s="1">
        <v>3</v>
      </c>
      <c r="I339" s="1" t="s">
        <v>46</v>
      </c>
      <c r="J339" s="1">
        <v>69</v>
      </c>
      <c r="K339" s="1">
        <v>51</v>
      </c>
      <c r="L339" s="1" t="s">
        <v>721</v>
      </c>
    </row>
    <row r="340" spans="1:12" ht="15.75" customHeight="1">
      <c r="A340" s="2">
        <v>42079.444365856478</v>
      </c>
      <c r="B340" s="1">
        <v>29</v>
      </c>
      <c r="C340" s="1">
        <v>20</v>
      </c>
      <c r="D340" s="1">
        <v>25</v>
      </c>
      <c r="E340" s="1">
        <v>9</v>
      </c>
      <c r="F340" s="1">
        <v>4</v>
      </c>
      <c r="G340" s="1">
        <v>9</v>
      </c>
      <c r="H340" s="1">
        <v>2</v>
      </c>
      <c r="I340" s="1">
        <v>1</v>
      </c>
      <c r="J340" s="1">
        <v>73</v>
      </c>
      <c r="K340" s="1">
        <v>49</v>
      </c>
      <c r="L340" s="1" t="s">
        <v>722</v>
      </c>
    </row>
    <row r="341" spans="1:12" ht="15.75" customHeight="1">
      <c r="A341" s="2">
        <v>42079.702636076392</v>
      </c>
      <c r="B341" s="1" t="s">
        <v>500</v>
      </c>
      <c r="C341" s="1">
        <v>21</v>
      </c>
      <c r="D341" s="1" t="s">
        <v>723</v>
      </c>
      <c r="E341" s="1" t="s">
        <v>75</v>
      </c>
      <c r="F341" s="1" t="s">
        <v>17</v>
      </c>
      <c r="G341" s="1" t="s">
        <v>152</v>
      </c>
      <c r="H341" s="1">
        <v>2</v>
      </c>
      <c r="I341" s="1" t="s">
        <v>197</v>
      </c>
      <c r="J341" s="1">
        <v>68</v>
      </c>
      <c r="K341" s="1" t="s">
        <v>44</v>
      </c>
      <c r="L341" s="1" t="s">
        <v>724</v>
      </c>
    </row>
    <row r="342" spans="1:12" ht="15.75" customHeight="1">
      <c r="A342" s="2">
        <v>42079.638906689812</v>
      </c>
      <c r="B342" s="1" t="s">
        <v>441</v>
      </c>
      <c r="C342" s="1">
        <v>21</v>
      </c>
      <c r="D342" s="1">
        <v>23</v>
      </c>
      <c r="E342" s="1">
        <v>10</v>
      </c>
      <c r="F342" s="1">
        <v>3</v>
      </c>
      <c r="G342" s="1">
        <v>9</v>
      </c>
      <c r="H342" s="1">
        <v>2</v>
      </c>
      <c r="I342" s="1" t="s">
        <v>46</v>
      </c>
      <c r="J342" s="1">
        <v>77</v>
      </c>
      <c r="K342" s="1" t="s">
        <v>390</v>
      </c>
      <c r="L342" s="1" t="s">
        <v>725</v>
      </c>
    </row>
    <row r="343" spans="1:12" ht="15.75" customHeight="1">
      <c r="A343" s="2">
        <v>42079.65000987269</v>
      </c>
      <c r="B343" s="1">
        <v>35</v>
      </c>
      <c r="C343" s="1">
        <v>22</v>
      </c>
      <c r="D343" s="1">
        <v>18</v>
      </c>
      <c r="E343" s="1">
        <v>6</v>
      </c>
      <c r="F343" s="1">
        <v>2</v>
      </c>
      <c r="G343" s="1">
        <v>8</v>
      </c>
      <c r="H343" s="1">
        <v>2</v>
      </c>
      <c r="I343" s="1">
        <v>1</v>
      </c>
      <c r="J343" s="1">
        <v>65</v>
      </c>
      <c r="K343" s="1">
        <v>55</v>
      </c>
      <c r="L343" s="1" t="s">
        <v>726</v>
      </c>
    </row>
    <row r="344" spans="1:12" ht="15.75" customHeight="1">
      <c r="A344" s="2">
        <v>42079.651753182872</v>
      </c>
      <c r="B344" s="1">
        <v>32</v>
      </c>
      <c r="C344" s="1">
        <v>20</v>
      </c>
      <c r="D344" s="1">
        <v>28</v>
      </c>
      <c r="E344" s="1">
        <v>6</v>
      </c>
      <c r="F344" s="1">
        <v>2</v>
      </c>
      <c r="G344" s="1">
        <v>9</v>
      </c>
      <c r="H344" s="1">
        <v>2</v>
      </c>
      <c r="I344" s="1">
        <v>1</v>
      </c>
      <c r="J344" s="1">
        <v>70</v>
      </c>
      <c r="K344" s="1">
        <v>52</v>
      </c>
      <c r="L344" s="1" t="s">
        <v>727</v>
      </c>
    </row>
    <row r="345" spans="1:12" ht="15.75" customHeight="1">
      <c r="A345" s="2">
        <v>42079.65471938657</v>
      </c>
      <c r="B345" s="1">
        <v>32</v>
      </c>
      <c r="C345" s="1">
        <v>20</v>
      </c>
      <c r="D345" s="1">
        <v>21</v>
      </c>
      <c r="E345" s="1">
        <v>8</v>
      </c>
      <c r="F345" s="1">
        <v>3</v>
      </c>
      <c r="G345" s="1" t="s">
        <v>104</v>
      </c>
      <c r="H345" s="1">
        <v>2</v>
      </c>
      <c r="I345" s="1" t="s">
        <v>180</v>
      </c>
      <c r="J345" s="1" t="s">
        <v>728</v>
      </c>
      <c r="K345" s="1">
        <v>52</v>
      </c>
      <c r="L345" s="1" t="s">
        <v>729</v>
      </c>
    </row>
    <row r="346" spans="1:12" ht="15.75" customHeight="1">
      <c r="A346" s="2">
        <v>42079.657001053238</v>
      </c>
      <c r="B346" s="1">
        <v>36</v>
      </c>
      <c r="C346" s="1">
        <v>26</v>
      </c>
      <c r="D346" s="1">
        <v>15</v>
      </c>
      <c r="E346" s="1">
        <v>6</v>
      </c>
      <c r="F346" s="1">
        <v>4</v>
      </c>
      <c r="G346" s="1">
        <v>9</v>
      </c>
      <c r="H346" s="1">
        <v>1</v>
      </c>
      <c r="I346" s="1">
        <v>1</v>
      </c>
      <c r="J346" s="1">
        <v>67</v>
      </c>
      <c r="K346" s="1">
        <v>63</v>
      </c>
      <c r="L346" s="1" t="s">
        <v>730</v>
      </c>
    </row>
    <row r="347" spans="1:12" ht="15.75" customHeight="1">
      <c r="A347" s="2">
        <v>42079.745804502316</v>
      </c>
      <c r="B347" s="1">
        <v>29</v>
      </c>
      <c r="C347" s="1">
        <v>15</v>
      </c>
      <c r="D347" s="1">
        <v>25</v>
      </c>
      <c r="E347" s="1">
        <v>6</v>
      </c>
      <c r="F347" s="1">
        <v>6</v>
      </c>
      <c r="G347" s="1">
        <v>16</v>
      </c>
      <c r="H347" s="1">
        <v>1</v>
      </c>
      <c r="I347" s="1">
        <v>1</v>
      </c>
      <c r="J347" s="1">
        <v>75</v>
      </c>
      <c r="K347" s="1">
        <v>44</v>
      </c>
      <c r="L347" s="1" t="s">
        <v>731</v>
      </c>
    </row>
    <row r="348" spans="1:12" ht="15.75" customHeight="1">
      <c r="A348" s="2">
        <v>42079.884427442135</v>
      </c>
      <c r="B348" s="1">
        <v>35</v>
      </c>
      <c r="C348" s="1">
        <v>26</v>
      </c>
      <c r="D348" s="1">
        <v>16</v>
      </c>
      <c r="E348" s="1">
        <v>6</v>
      </c>
      <c r="F348" s="1">
        <v>2</v>
      </c>
      <c r="G348" s="1">
        <v>8</v>
      </c>
      <c r="H348" s="1">
        <v>1</v>
      </c>
      <c r="I348" s="1">
        <v>1</v>
      </c>
      <c r="J348" s="1" t="s">
        <v>98</v>
      </c>
      <c r="K348" s="1">
        <v>61</v>
      </c>
      <c r="L348" s="1" t="s">
        <v>732</v>
      </c>
    </row>
    <row r="349" spans="1:12" ht="15.75" customHeight="1">
      <c r="A349" s="2">
        <v>42079.900408634261</v>
      </c>
      <c r="B349" s="1">
        <v>32</v>
      </c>
      <c r="C349" s="1">
        <v>24</v>
      </c>
      <c r="D349" s="1">
        <v>18</v>
      </c>
      <c r="E349" s="1">
        <v>7</v>
      </c>
      <c r="F349" s="1" t="s">
        <v>48</v>
      </c>
      <c r="G349" s="1" t="s">
        <v>104</v>
      </c>
      <c r="H349" s="1" t="s">
        <v>192</v>
      </c>
      <c r="I349" s="1">
        <v>1</v>
      </c>
      <c r="J349" s="1">
        <v>70</v>
      </c>
      <c r="K349" s="1">
        <v>56</v>
      </c>
      <c r="L349" s="1" t="s">
        <v>733</v>
      </c>
    </row>
    <row r="350" spans="1:12" ht="15.75" customHeight="1">
      <c r="A350" s="2">
        <v>42079.996052615737</v>
      </c>
      <c r="B350" s="1">
        <v>30</v>
      </c>
      <c r="C350" s="1">
        <v>28</v>
      </c>
      <c r="D350" s="1">
        <v>15</v>
      </c>
      <c r="E350" s="1">
        <v>6</v>
      </c>
      <c r="F350" s="1">
        <v>4</v>
      </c>
      <c r="G350" s="1">
        <v>13</v>
      </c>
      <c r="H350" s="1">
        <v>3</v>
      </c>
      <c r="I350" s="1">
        <v>1</v>
      </c>
      <c r="J350" s="1">
        <v>68</v>
      </c>
      <c r="K350" s="1">
        <v>58</v>
      </c>
      <c r="L350" s="1" t="s">
        <v>734</v>
      </c>
    </row>
    <row r="351" spans="1:12" ht="15.75" customHeight="1">
      <c r="A351" s="2">
        <v>42080.033887523146</v>
      </c>
      <c r="B351" s="1" t="s">
        <v>35</v>
      </c>
      <c r="C351" s="1" t="s">
        <v>108</v>
      </c>
      <c r="D351" s="1" t="s">
        <v>476</v>
      </c>
      <c r="E351" s="1" t="s">
        <v>185</v>
      </c>
      <c r="F351" s="1" t="s">
        <v>30</v>
      </c>
      <c r="G351" s="1" t="s">
        <v>735</v>
      </c>
      <c r="H351" s="1" t="s">
        <v>142</v>
      </c>
      <c r="I351" s="1" t="s">
        <v>226</v>
      </c>
      <c r="J351" s="1">
        <v>64</v>
      </c>
      <c r="K351" s="1" t="s">
        <v>736</v>
      </c>
      <c r="L351" s="1" t="s">
        <v>737</v>
      </c>
    </row>
    <row r="352" spans="1:12" ht="15.75" customHeight="1">
      <c r="A352" s="2">
        <v>42080.067769849542</v>
      </c>
      <c r="B352" s="1">
        <v>37</v>
      </c>
      <c r="C352" s="1">
        <v>24</v>
      </c>
      <c r="D352" s="1">
        <v>15</v>
      </c>
      <c r="E352" s="1">
        <v>8</v>
      </c>
      <c r="F352" s="1">
        <v>4</v>
      </c>
      <c r="G352" s="1">
        <v>10</v>
      </c>
      <c r="H352" s="1">
        <v>1</v>
      </c>
      <c r="I352" s="1">
        <v>1</v>
      </c>
      <c r="J352" s="1">
        <v>60</v>
      </c>
      <c r="K352" s="1">
        <v>61</v>
      </c>
      <c r="L352" s="1" t="s">
        <v>738</v>
      </c>
    </row>
    <row r="353" spans="1:12" ht="15.75" customHeight="1">
      <c r="A353" s="2">
        <v>42082.998299409723</v>
      </c>
      <c r="B353" s="4">
        <v>32188</v>
      </c>
      <c r="C353" s="4">
        <v>23193</v>
      </c>
      <c r="D353" s="4">
        <v>21368</v>
      </c>
      <c r="E353" s="4">
        <v>7273</v>
      </c>
      <c r="F353" s="1" t="s">
        <v>739</v>
      </c>
      <c r="G353" s="4">
        <v>9398</v>
      </c>
      <c r="H353" s="1" t="s">
        <v>103</v>
      </c>
      <c r="I353" s="1" t="s">
        <v>136</v>
      </c>
      <c r="J353" s="1" t="s">
        <v>740</v>
      </c>
      <c r="K353" s="4">
        <v>55381</v>
      </c>
      <c r="L353" s="1" t="s">
        <v>741</v>
      </c>
    </row>
    <row r="354" spans="1:12" ht="15.75" customHeight="1">
      <c r="A354" s="2">
        <v>42080.108193171298</v>
      </c>
      <c r="B354" s="1">
        <v>31</v>
      </c>
      <c r="C354" s="1">
        <v>23</v>
      </c>
      <c r="D354" s="1" t="s">
        <v>377</v>
      </c>
      <c r="E354" s="1" t="s">
        <v>17</v>
      </c>
      <c r="F354" s="1" t="s">
        <v>112</v>
      </c>
      <c r="G354" s="1">
        <v>10</v>
      </c>
      <c r="H354" s="1" t="s">
        <v>192</v>
      </c>
      <c r="I354" s="1">
        <v>1</v>
      </c>
      <c r="J354" s="1">
        <v>71</v>
      </c>
      <c r="K354" s="1">
        <v>54</v>
      </c>
      <c r="L354" s="1" t="s">
        <v>742</v>
      </c>
    </row>
    <row r="355" spans="1:12" ht="15.75" customHeight="1">
      <c r="A355" s="2">
        <v>42080.375133483794</v>
      </c>
      <c r="B355" s="1" t="s">
        <v>743</v>
      </c>
      <c r="C355" s="1" t="s">
        <v>744</v>
      </c>
      <c r="D355" s="1" t="s">
        <v>745</v>
      </c>
      <c r="E355" s="1" t="s">
        <v>746</v>
      </c>
      <c r="F355" s="1" t="s">
        <v>747</v>
      </c>
      <c r="G355" s="1" t="s">
        <v>748</v>
      </c>
      <c r="H355" s="1" t="s">
        <v>749</v>
      </c>
      <c r="I355" s="1" t="s">
        <v>750</v>
      </c>
      <c r="J355" s="1" t="s">
        <v>751</v>
      </c>
      <c r="K355" s="1" t="s">
        <v>752</v>
      </c>
      <c r="L355" s="1" t="s">
        <v>753</v>
      </c>
    </row>
    <row r="356" spans="1:12" ht="15.75" customHeight="1">
      <c r="A356" s="2">
        <v>42080.385940636574</v>
      </c>
      <c r="B356" s="1" t="s">
        <v>754</v>
      </c>
      <c r="C356" s="1" t="s">
        <v>582</v>
      </c>
      <c r="D356" s="1" t="s">
        <v>134</v>
      </c>
      <c r="E356" s="1" t="s">
        <v>630</v>
      </c>
      <c r="F356" s="1" t="s">
        <v>48</v>
      </c>
      <c r="G356" s="1" t="s">
        <v>321</v>
      </c>
      <c r="H356" s="1" t="s">
        <v>135</v>
      </c>
      <c r="I356" s="1">
        <v>1</v>
      </c>
      <c r="J356" s="1" t="s">
        <v>755</v>
      </c>
      <c r="K356" s="1" t="s">
        <v>443</v>
      </c>
      <c r="L356" s="1" t="s">
        <v>756</v>
      </c>
    </row>
    <row r="357" spans="1:12" ht="15.75" customHeight="1">
      <c r="A357" s="2">
        <v>42080.406500393517</v>
      </c>
      <c r="B357" s="1">
        <v>42</v>
      </c>
      <c r="C357" s="1">
        <v>32</v>
      </c>
      <c r="D357" s="1">
        <v>18</v>
      </c>
      <c r="E357" s="1">
        <v>10</v>
      </c>
      <c r="F357" s="1">
        <v>1</v>
      </c>
      <c r="G357" s="1">
        <v>4</v>
      </c>
      <c r="H357" s="1">
        <v>1</v>
      </c>
      <c r="I357" s="1">
        <v>1</v>
      </c>
      <c r="J357" s="1">
        <v>65</v>
      </c>
      <c r="K357" s="1">
        <v>65</v>
      </c>
      <c r="L357" s="1" t="s">
        <v>757</v>
      </c>
    </row>
    <row r="358" spans="1:12" ht="15.75" customHeight="1">
      <c r="A358" s="2">
        <v>42080.427175636571</v>
      </c>
      <c r="B358" s="1">
        <v>27</v>
      </c>
      <c r="C358" s="1">
        <v>19</v>
      </c>
      <c r="D358" s="1">
        <v>19</v>
      </c>
      <c r="E358" s="1">
        <v>8</v>
      </c>
      <c r="F358" s="1">
        <v>2</v>
      </c>
      <c r="G358" s="1">
        <v>20</v>
      </c>
      <c r="H358" s="1">
        <v>2</v>
      </c>
      <c r="I358" s="1" t="s">
        <v>46</v>
      </c>
      <c r="J358" s="1">
        <v>69</v>
      </c>
      <c r="K358" s="1">
        <v>46</v>
      </c>
      <c r="L358" s="1" t="s">
        <v>758</v>
      </c>
    </row>
    <row r="359" spans="1:12" ht="15.75" customHeight="1">
      <c r="A359" s="2">
        <v>42080.449711354158</v>
      </c>
      <c r="B359" s="1">
        <v>26</v>
      </c>
      <c r="C359" s="1">
        <v>19</v>
      </c>
      <c r="D359" s="1">
        <v>29</v>
      </c>
      <c r="E359" s="1">
        <v>6</v>
      </c>
      <c r="F359" s="1">
        <v>2</v>
      </c>
      <c r="G359" s="1">
        <v>5</v>
      </c>
      <c r="H359" s="1">
        <v>2</v>
      </c>
      <c r="I359" s="1" t="s">
        <v>42</v>
      </c>
      <c r="J359" s="1">
        <v>79</v>
      </c>
      <c r="K359" s="1">
        <v>45</v>
      </c>
      <c r="L359" s="1" t="s">
        <v>759</v>
      </c>
    </row>
    <row r="360" spans="1:12" ht="15.75" customHeight="1">
      <c r="A360" s="2">
        <v>42080.476693564815</v>
      </c>
      <c r="B360" s="1">
        <v>29</v>
      </c>
      <c r="C360" s="1">
        <v>18</v>
      </c>
      <c r="D360" s="1">
        <v>22</v>
      </c>
      <c r="E360" s="1">
        <v>8</v>
      </c>
      <c r="F360" s="1">
        <v>4</v>
      </c>
      <c r="G360" s="1">
        <v>11</v>
      </c>
      <c r="H360" s="1">
        <v>2</v>
      </c>
      <c r="I360" s="1" t="s">
        <v>46</v>
      </c>
      <c r="J360" s="1">
        <v>72</v>
      </c>
      <c r="K360" s="1">
        <v>47</v>
      </c>
      <c r="L360" s="1" t="s">
        <v>760</v>
      </c>
    </row>
    <row r="361" spans="1:12" ht="15.75" customHeight="1">
      <c r="A361" s="2">
        <v>42084.460344027786</v>
      </c>
      <c r="B361" s="1">
        <v>34</v>
      </c>
      <c r="C361" s="1">
        <v>30</v>
      </c>
      <c r="D361" s="1">
        <v>16</v>
      </c>
      <c r="E361" s="1">
        <v>8</v>
      </c>
      <c r="F361" s="1">
        <v>2</v>
      </c>
      <c r="G361" s="1">
        <v>8</v>
      </c>
      <c r="H361" s="1">
        <v>1</v>
      </c>
      <c r="I361" s="1">
        <v>1</v>
      </c>
      <c r="J361" s="1">
        <v>62</v>
      </c>
      <c r="K361" s="1">
        <v>62</v>
      </c>
      <c r="L361" s="1" t="s">
        <v>761</v>
      </c>
    </row>
    <row r="362" spans="1:12" ht="15.75" customHeight="1">
      <c r="A362" s="2">
        <v>42080.495550219908</v>
      </c>
      <c r="B362" s="1">
        <v>35</v>
      </c>
      <c r="C362" s="1">
        <v>20</v>
      </c>
      <c r="D362" s="1">
        <v>25</v>
      </c>
      <c r="E362" s="1">
        <v>10</v>
      </c>
      <c r="F362" s="1">
        <v>4</v>
      </c>
      <c r="G362" s="1">
        <v>10</v>
      </c>
      <c r="H362" s="1">
        <v>3</v>
      </c>
      <c r="I362" s="1">
        <v>1</v>
      </c>
      <c r="J362" s="1">
        <v>70</v>
      </c>
      <c r="K362" s="1">
        <v>55</v>
      </c>
      <c r="L362" s="1" t="s">
        <v>762</v>
      </c>
    </row>
    <row r="363" spans="1:12" ht="15.75" customHeight="1">
      <c r="A363" s="2">
        <v>42080.534014618061</v>
      </c>
      <c r="B363" s="1">
        <v>35</v>
      </c>
      <c r="C363" s="1">
        <v>24</v>
      </c>
      <c r="D363" s="1">
        <v>16</v>
      </c>
      <c r="E363" s="1">
        <v>6</v>
      </c>
      <c r="F363" s="1">
        <v>2</v>
      </c>
      <c r="G363" s="1">
        <v>10</v>
      </c>
      <c r="H363" s="1">
        <v>1</v>
      </c>
      <c r="I363" s="1">
        <v>1</v>
      </c>
      <c r="J363" s="1">
        <v>68</v>
      </c>
      <c r="K363" s="1">
        <v>59</v>
      </c>
      <c r="L363" s="1" t="s">
        <v>763</v>
      </c>
    </row>
    <row r="364" spans="1:12" ht="15.75" customHeight="1">
      <c r="A364" s="2">
        <v>42080.658244583334</v>
      </c>
      <c r="B364" s="1">
        <v>39</v>
      </c>
      <c r="C364" s="1">
        <v>34</v>
      </c>
      <c r="D364" s="1">
        <v>19</v>
      </c>
      <c r="E364" s="1">
        <v>6</v>
      </c>
      <c r="F364" s="1">
        <v>1</v>
      </c>
      <c r="G364" s="1">
        <v>10</v>
      </c>
      <c r="H364" s="1">
        <v>1</v>
      </c>
      <c r="I364" s="1">
        <v>1</v>
      </c>
      <c r="J364" s="1" t="s">
        <v>637</v>
      </c>
      <c r="K364" s="1">
        <v>73</v>
      </c>
      <c r="L364" s="1" t="s">
        <v>764</v>
      </c>
    </row>
    <row r="365" spans="1:12" ht="15.75" customHeight="1">
      <c r="A365" s="2">
        <v>42080.716604791669</v>
      </c>
      <c r="B365" s="1">
        <v>35</v>
      </c>
      <c r="C365" s="1">
        <v>20</v>
      </c>
      <c r="D365" s="1">
        <v>22</v>
      </c>
      <c r="E365" s="1">
        <v>10</v>
      </c>
      <c r="F365" s="1">
        <v>3</v>
      </c>
      <c r="G365" s="1">
        <v>12</v>
      </c>
      <c r="H365" s="1">
        <v>3</v>
      </c>
      <c r="I365" s="1" t="s">
        <v>180</v>
      </c>
      <c r="J365" s="1">
        <v>78</v>
      </c>
      <c r="K365" s="1">
        <v>55</v>
      </c>
      <c r="L365" s="1" t="s">
        <v>765</v>
      </c>
    </row>
    <row r="366" spans="1:12" ht="15.75" customHeight="1">
      <c r="A366" s="2">
        <v>42080.734338576396</v>
      </c>
      <c r="B366" s="1" t="s">
        <v>354</v>
      </c>
      <c r="C366" s="1" t="s">
        <v>580</v>
      </c>
      <c r="D366" s="1" t="s">
        <v>116</v>
      </c>
      <c r="E366" s="1">
        <v>6</v>
      </c>
      <c r="F366" s="1" t="s">
        <v>461</v>
      </c>
      <c r="G366" s="1" t="s">
        <v>766</v>
      </c>
      <c r="H366" s="1" t="s">
        <v>55</v>
      </c>
      <c r="I366" s="1" t="s">
        <v>180</v>
      </c>
      <c r="J366" s="1" t="s">
        <v>767</v>
      </c>
      <c r="K366" s="1" t="s">
        <v>484</v>
      </c>
      <c r="L366" s="1" t="s">
        <v>768</v>
      </c>
    </row>
    <row r="367" spans="1:12" ht="15.75" customHeight="1">
      <c r="A367" s="2">
        <v>42080.777129282411</v>
      </c>
      <c r="B367" s="1">
        <v>29</v>
      </c>
      <c r="C367" s="1">
        <v>23</v>
      </c>
      <c r="D367" s="1">
        <v>19</v>
      </c>
      <c r="E367" s="1">
        <v>11</v>
      </c>
      <c r="F367" s="1">
        <v>3</v>
      </c>
      <c r="G367" s="1">
        <v>10</v>
      </c>
      <c r="H367" s="1" t="s">
        <v>23</v>
      </c>
      <c r="I367" s="1" t="s">
        <v>46</v>
      </c>
      <c r="J367" s="1">
        <v>79</v>
      </c>
      <c r="K367" s="1">
        <v>52</v>
      </c>
      <c r="L367" s="1" t="s">
        <v>769</v>
      </c>
    </row>
    <row r="368" spans="1:12" ht="15.75" customHeight="1">
      <c r="A368" s="2">
        <v>42080.780072199072</v>
      </c>
      <c r="B368" s="1" t="s">
        <v>770</v>
      </c>
      <c r="C368" s="1" t="s">
        <v>313</v>
      </c>
      <c r="D368" s="1" t="s">
        <v>771</v>
      </c>
      <c r="E368" s="1" t="s">
        <v>164</v>
      </c>
      <c r="F368" s="1" t="s">
        <v>18</v>
      </c>
      <c r="G368" s="1" t="s">
        <v>49</v>
      </c>
      <c r="H368" s="1" t="s">
        <v>30</v>
      </c>
      <c r="I368" s="1" t="s">
        <v>166</v>
      </c>
      <c r="J368" s="1" t="s">
        <v>772</v>
      </c>
      <c r="K368" s="1" t="s">
        <v>227</v>
      </c>
      <c r="L368" s="1" t="s">
        <v>773</v>
      </c>
    </row>
    <row r="369" spans="1:12" ht="15.75" customHeight="1">
      <c r="A369" s="2">
        <v>42080.823200624996</v>
      </c>
      <c r="B369" s="1">
        <v>32</v>
      </c>
      <c r="C369" s="1">
        <v>22</v>
      </c>
      <c r="D369" s="1">
        <v>24</v>
      </c>
      <c r="E369" s="1">
        <v>4</v>
      </c>
      <c r="F369" s="1">
        <v>2</v>
      </c>
      <c r="G369" s="1">
        <v>6</v>
      </c>
      <c r="H369" s="1" t="s">
        <v>23</v>
      </c>
      <c r="I369" s="1">
        <v>1</v>
      </c>
      <c r="J369" s="1">
        <v>67</v>
      </c>
      <c r="K369" s="1">
        <v>54</v>
      </c>
      <c r="L369" s="1" t="s">
        <v>774</v>
      </c>
    </row>
    <row r="370" spans="1:12" ht="15.75" customHeight="1">
      <c r="A370" s="2">
        <v>42080.827568599532</v>
      </c>
      <c r="B370" s="1">
        <v>30</v>
      </c>
      <c r="C370" s="1">
        <v>21</v>
      </c>
      <c r="D370" s="1">
        <v>22</v>
      </c>
      <c r="E370" s="1">
        <v>6</v>
      </c>
      <c r="F370" s="1">
        <v>3</v>
      </c>
      <c r="G370" s="1" t="s">
        <v>49</v>
      </c>
      <c r="H370" s="1" t="s">
        <v>23</v>
      </c>
      <c r="I370" s="1">
        <v>1</v>
      </c>
      <c r="J370" s="1">
        <v>73</v>
      </c>
      <c r="K370" s="1">
        <v>51</v>
      </c>
      <c r="L370" s="1" t="s">
        <v>775</v>
      </c>
    </row>
    <row r="371" spans="1:12" ht="15.75" customHeight="1">
      <c r="A371" s="2">
        <v>42080.847036273153</v>
      </c>
      <c r="B371" s="1">
        <v>29</v>
      </c>
      <c r="C371" s="1">
        <v>18</v>
      </c>
      <c r="D371" s="1">
        <v>21</v>
      </c>
      <c r="E371" s="1">
        <v>7</v>
      </c>
      <c r="F371" s="1">
        <v>4</v>
      </c>
      <c r="G371" s="1">
        <v>9</v>
      </c>
      <c r="H371" s="1">
        <v>2</v>
      </c>
      <c r="I371" s="1">
        <v>2</v>
      </c>
      <c r="J371" s="1">
        <v>68</v>
      </c>
      <c r="K371" s="1">
        <v>47</v>
      </c>
      <c r="L371" s="1" t="s">
        <v>776</v>
      </c>
    </row>
    <row r="372" spans="1:12" ht="15.75" customHeight="1">
      <c r="A372" s="2">
        <v>42080.953072083335</v>
      </c>
      <c r="B372" s="1" t="s">
        <v>777</v>
      </c>
      <c r="C372" s="1" t="s">
        <v>778</v>
      </c>
      <c r="D372" s="1" t="s">
        <v>779</v>
      </c>
      <c r="E372" s="1" t="s">
        <v>780</v>
      </c>
      <c r="F372" s="1" t="s">
        <v>781</v>
      </c>
      <c r="G372" s="1" t="s">
        <v>782</v>
      </c>
      <c r="H372" s="1" t="s">
        <v>783</v>
      </c>
      <c r="I372" s="1" t="s">
        <v>784</v>
      </c>
      <c r="J372" s="1" t="s">
        <v>785</v>
      </c>
      <c r="K372" s="1" t="s">
        <v>786</v>
      </c>
      <c r="L372" s="1" t="s">
        <v>787</v>
      </c>
    </row>
    <row r="373" spans="1:12" ht="15.75" customHeight="1">
      <c r="A373" s="2">
        <v>42081.007642141201</v>
      </c>
      <c r="B373" s="1">
        <v>22</v>
      </c>
      <c r="C373" s="1">
        <v>17</v>
      </c>
      <c r="D373" s="1">
        <v>27</v>
      </c>
      <c r="E373" s="1">
        <v>7</v>
      </c>
      <c r="F373" s="1">
        <v>4</v>
      </c>
      <c r="G373" s="1">
        <v>15</v>
      </c>
      <c r="H373" s="1">
        <v>4</v>
      </c>
      <c r="I373" s="1">
        <v>2</v>
      </c>
      <c r="J373" s="1">
        <v>78</v>
      </c>
      <c r="K373" s="1">
        <v>39</v>
      </c>
      <c r="L373" s="1" t="s">
        <v>788</v>
      </c>
    </row>
    <row r="374" spans="1:12" ht="15.75" customHeight="1">
      <c r="A374" s="2">
        <v>42081.012910081015</v>
      </c>
      <c r="B374" s="1" t="s">
        <v>269</v>
      </c>
      <c r="C374" s="1" t="s">
        <v>71</v>
      </c>
      <c r="D374" s="1" t="s">
        <v>306</v>
      </c>
      <c r="E374" s="1" t="s">
        <v>546</v>
      </c>
      <c r="F374" s="1" t="s">
        <v>48</v>
      </c>
      <c r="G374" s="1" t="s">
        <v>75</v>
      </c>
      <c r="H374" s="1" t="s">
        <v>192</v>
      </c>
      <c r="I374" s="1" t="s">
        <v>55</v>
      </c>
      <c r="J374" s="1">
        <v>76</v>
      </c>
      <c r="K374" s="1">
        <v>53</v>
      </c>
      <c r="L374" s="1" t="s">
        <v>789</v>
      </c>
    </row>
    <row r="375" spans="1:12" ht="15.75" customHeight="1">
      <c r="A375" s="2">
        <v>42081.020486608795</v>
      </c>
      <c r="B375" s="1">
        <v>24</v>
      </c>
      <c r="C375" s="1">
        <v>21</v>
      </c>
      <c r="D375" s="1">
        <v>23</v>
      </c>
      <c r="E375" s="1">
        <v>6</v>
      </c>
      <c r="F375" s="1">
        <v>3</v>
      </c>
      <c r="G375" s="1">
        <v>6</v>
      </c>
      <c r="H375" s="1">
        <v>1</v>
      </c>
      <c r="I375" s="1">
        <v>2</v>
      </c>
      <c r="J375" s="1">
        <v>68</v>
      </c>
      <c r="K375" s="1">
        <v>56</v>
      </c>
      <c r="L375" s="1" t="s">
        <v>790</v>
      </c>
    </row>
    <row r="376" spans="1:12" ht="15.75" customHeight="1">
      <c r="A376" s="2">
        <v>42081.352081273151</v>
      </c>
      <c r="B376" s="1">
        <v>35</v>
      </c>
      <c r="C376" s="1">
        <v>28</v>
      </c>
      <c r="D376" s="1">
        <v>20</v>
      </c>
      <c r="E376" s="1">
        <v>4</v>
      </c>
      <c r="F376" s="1">
        <v>2</v>
      </c>
      <c r="G376" s="1">
        <v>9</v>
      </c>
      <c r="H376" s="1" t="s">
        <v>192</v>
      </c>
      <c r="I376" s="1" t="s">
        <v>178</v>
      </c>
      <c r="J376" s="1">
        <v>72</v>
      </c>
      <c r="K376" s="1">
        <v>65</v>
      </c>
      <c r="L376" s="1" t="s">
        <v>791</v>
      </c>
    </row>
    <row r="377" spans="1:12" ht="15.75" customHeight="1">
      <c r="A377" s="2">
        <v>42081.401493541671</v>
      </c>
      <c r="B377" s="1">
        <v>35</v>
      </c>
      <c r="C377" s="1">
        <v>22</v>
      </c>
      <c r="D377" s="1">
        <v>16</v>
      </c>
      <c r="E377" s="1">
        <v>4</v>
      </c>
      <c r="F377" s="1">
        <v>2</v>
      </c>
      <c r="G377" s="1">
        <v>17</v>
      </c>
      <c r="H377" s="1" t="s">
        <v>46</v>
      </c>
      <c r="I377" s="1" t="s">
        <v>46</v>
      </c>
      <c r="J377" s="1">
        <v>71</v>
      </c>
      <c r="K377" s="1">
        <v>57</v>
      </c>
      <c r="L377" s="1" t="s">
        <v>792</v>
      </c>
    </row>
    <row r="378" spans="1:12" ht="15.75" customHeight="1">
      <c r="A378" s="2">
        <v>42081.40298457176</v>
      </c>
      <c r="B378" s="1" t="s">
        <v>500</v>
      </c>
      <c r="C378" s="1" t="s">
        <v>36</v>
      </c>
      <c r="D378" s="1" t="s">
        <v>582</v>
      </c>
      <c r="E378" s="1" t="s">
        <v>49</v>
      </c>
      <c r="F378" s="1" t="s">
        <v>187</v>
      </c>
      <c r="G378" s="1" t="s">
        <v>502</v>
      </c>
      <c r="H378" s="1" t="s">
        <v>166</v>
      </c>
      <c r="I378" s="1" t="s">
        <v>55</v>
      </c>
      <c r="J378" s="1">
        <v>76</v>
      </c>
      <c r="K378" s="1" t="s">
        <v>443</v>
      </c>
      <c r="L378" s="1" t="s">
        <v>793</v>
      </c>
    </row>
    <row r="379" spans="1:12" ht="15.75" customHeight="1">
      <c r="A379" s="2">
        <v>42081.41015009259</v>
      </c>
      <c r="B379" s="1" t="s">
        <v>794</v>
      </c>
      <c r="C379" s="1" t="s">
        <v>795</v>
      </c>
      <c r="D379" s="1" t="s">
        <v>796</v>
      </c>
      <c r="E379" s="1">
        <v>8</v>
      </c>
      <c r="F379" s="1" t="s">
        <v>41</v>
      </c>
      <c r="G379" s="1" t="s">
        <v>797</v>
      </c>
      <c r="H379" s="1" t="s">
        <v>112</v>
      </c>
      <c r="I379" s="1" t="s">
        <v>144</v>
      </c>
      <c r="J379" s="1" t="s">
        <v>798</v>
      </c>
      <c r="K379" s="1" t="s">
        <v>343</v>
      </c>
      <c r="L379" s="1" t="s">
        <v>799</v>
      </c>
    </row>
    <row r="380" spans="1:12" ht="15.75" customHeight="1">
      <c r="A380" s="2">
        <v>42081.41668303241</v>
      </c>
      <c r="B380" s="1">
        <v>32</v>
      </c>
      <c r="C380" s="1">
        <v>24</v>
      </c>
      <c r="D380" s="1">
        <v>15</v>
      </c>
      <c r="E380" s="1">
        <v>6</v>
      </c>
      <c r="F380" s="1">
        <v>2</v>
      </c>
      <c r="G380" s="1">
        <v>12</v>
      </c>
      <c r="H380" s="1">
        <v>2</v>
      </c>
      <c r="I380" s="1">
        <v>2</v>
      </c>
      <c r="J380" s="1">
        <v>69</v>
      </c>
      <c r="K380" s="1">
        <v>56</v>
      </c>
      <c r="L380" s="1" t="s">
        <v>800</v>
      </c>
    </row>
    <row r="381" spans="1:12" ht="15.75" customHeight="1">
      <c r="A381" s="2">
        <v>42081.433441388894</v>
      </c>
      <c r="B381" s="1" t="s">
        <v>801</v>
      </c>
      <c r="C381" s="1" t="s">
        <v>13</v>
      </c>
      <c r="D381" s="1">
        <v>11</v>
      </c>
      <c r="E381" s="1">
        <v>8</v>
      </c>
      <c r="F381" s="1">
        <v>2</v>
      </c>
      <c r="G381" s="1">
        <v>12</v>
      </c>
      <c r="H381" s="1">
        <v>2</v>
      </c>
      <c r="I381" s="1">
        <v>1</v>
      </c>
      <c r="J381" s="1">
        <v>71</v>
      </c>
      <c r="K381" s="1">
        <v>64</v>
      </c>
      <c r="L381" s="1" t="s">
        <v>802</v>
      </c>
    </row>
    <row r="382" spans="1:12" ht="15.75" customHeight="1">
      <c r="A382" s="2">
        <v>42081.472199178243</v>
      </c>
      <c r="B382" s="1">
        <v>32</v>
      </c>
      <c r="C382" s="1">
        <v>31</v>
      </c>
      <c r="D382" s="1">
        <v>9</v>
      </c>
      <c r="E382" s="1">
        <v>4</v>
      </c>
      <c r="F382" s="1">
        <v>2</v>
      </c>
      <c r="G382" s="1">
        <v>9</v>
      </c>
      <c r="H382" s="1">
        <v>2</v>
      </c>
      <c r="I382" s="1">
        <v>1</v>
      </c>
      <c r="J382" s="1">
        <v>71</v>
      </c>
      <c r="K382" s="1">
        <v>63</v>
      </c>
      <c r="L382" s="1" t="s">
        <v>803</v>
      </c>
    </row>
    <row r="383" spans="1:12" ht="15.75" customHeight="1">
      <c r="A383" s="2">
        <v>42081.492552418982</v>
      </c>
      <c r="B383" s="1">
        <v>31</v>
      </c>
      <c r="C383" s="1">
        <v>23</v>
      </c>
      <c r="D383" s="1">
        <v>21</v>
      </c>
      <c r="E383" s="1">
        <v>5</v>
      </c>
      <c r="F383" s="1">
        <v>2</v>
      </c>
      <c r="G383" s="1">
        <v>4</v>
      </c>
      <c r="H383" s="1">
        <v>1</v>
      </c>
      <c r="I383" s="1">
        <v>1</v>
      </c>
      <c r="J383" s="1">
        <v>70</v>
      </c>
      <c r="K383" s="1">
        <v>54</v>
      </c>
      <c r="L383" s="1" t="s">
        <v>804</v>
      </c>
    </row>
    <row r="384" spans="1:12" ht="15.75" customHeight="1">
      <c r="A384" s="2">
        <v>42081.503060254632</v>
      </c>
      <c r="B384" s="1">
        <v>28</v>
      </c>
      <c r="C384" s="1">
        <v>18</v>
      </c>
      <c r="D384" s="1">
        <v>26</v>
      </c>
      <c r="E384" s="1">
        <v>12</v>
      </c>
      <c r="F384" s="1">
        <v>4</v>
      </c>
      <c r="G384" s="1">
        <v>8</v>
      </c>
      <c r="H384" s="1">
        <v>1</v>
      </c>
      <c r="I384" s="1">
        <v>1</v>
      </c>
      <c r="J384" s="1">
        <v>75</v>
      </c>
      <c r="K384" s="1">
        <v>46</v>
      </c>
      <c r="L384" s="1" t="s">
        <v>805</v>
      </c>
    </row>
    <row r="385" spans="1:12" ht="15.75" customHeight="1">
      <c r="A385" s="2">
        <v>42081.506622291672</v>
      </c>
      <c r="B385" s="1">
        <v>30</v>
      </c>
      <c r="C385" s="1">
        <v>23</v>
      </c>
      <c r="D385" s="1">
        <v>23</v>
      </c>
      <c r="E385" s="1">
        <v>8</v>
      </c>
      <c r="F385" s="1">
        <v>5</v>
      </c>
      <c r="G385" s="1">
        <v>7</v>
      </c>
      <c r="H385" s="1">
        <v>1</v>
      </c>
      <c r="I385" s="1">
        <v>1</v>
      </c>
      <c r="J385" s="1">
        <v>72</v>
      </c>
      <c r="K385" s="1">
        <v>52</v>
      </c>
      <c r="L385" s="1" t="s">
        <v>806</v>
      </c>
    </row>
    <row r="386" spans="1:12" ht="15.75" customHeight="1">
      <c r="A386" s="2">
        <v>42081.512530162043</v>
      </c>
      <c r="B386" s="1" t="s">
        <v>106</v>
      </c>
      <c r="C386" s="1" t="s">
        <v>716</v>
      </c>
      <c r="D386" s="1" t="s">
        <v>629</v>
      </c>
      <c r="E386" s="1" t="s">
        <v>143</v>
      </c>
      <c r="F386" s="1" t="s">
        <v>461</v>
      </c>
      <c r="G386" s="1" t="s">
        <v>379</v>
      </c>
      <c r="H386" s="1">
        <v>1</v>
      </c>
      <c r="I386" s="1" t="s">
        <v>197</v>
      </c>
      <c r="J386" s="1" t="s">
        <v>43</v>
      </c>
      <c r="K386" s="1" t="s">
        <v>257</v>
      </c>
      <c r="L386" s="1" t="s">
        <v>807</v>
      </c>
    </row>
    <row r="387" spans="1:12" ht="15.75" customHeight="1">
      <c r="A387" s="2">
        <v>42081.554064351854</v>
      </c>
      <c r="B387" s="1" t="s">
        <v>441</v>
      </c>
      <c r="C387" s="1" t="s">
        <v>808</v>
      </c>
      <c r="D387" s="1">
        <v>17</v>
      </c>
      <c r="E387" s="1" t="s">
        <v>809</v>
      </c>
      <c r="F387" s="1" t="s">
        <v>810</v>
      </c>
      <c r="G387" s="1" t="s">
        <v>75</v>
      </c>
      <c r="H387" s="1">
        <v>2</v>
      </c>
      <c r="I387" s="1" t="s">
        <v>55</v>
      </c>
      <c r="J387" s="1" t="s">
        <v>811</v>
      </c>
      <c r="K387" s="1" t="s">
        <v>812</v>
      </c>
      <c r="L387" s="1" t="s">
        <v>813</v>
      </c>
    </row>
    <row r="388" spans="1:12" ht="15.75" customHeight="1">
      <c r="A388" s="2">
        <v>42083.913801319446</v>
      </c>
      <c r="B388" s="1" t="s">
        <v>487</v>
      </c>
      <c r="C388" s="1" t="s">
        <v>270</v>
      </c>
      <c r="D388" s="1" t="s">
        <v>814</v>
      </c>
      <c r="E388" s="1" t="s">
        <v>129</v>
      </c>
      <c r="F388" s="1" t="s">
        <v>62</v>
      </c>
      <c r="G388" s="1" t="s">
        <v>172</v>
      </c>
      <c r="H388" s="1" t="s">
        <v>103</v>
      </c>
      <c r="I388" s="1" t="s">
        <v>55</v>
      </c>
      <c r="J388" s="1">
        <v>72</v>
      </c>
      <c r="K388" s="1" t="s">
        <v>815</v>
      </c>
      <c r="L388" s="1" t="s">
        <v>816</v>
      </c>
    </row>
    <row r="389" spans="1:12" ht="15.75" customHeight="1">
      <c r="A389" s="2">
        <v>42081.573512418989</v>
      </c>
      <c r="B389" s="1">
        <v>38</v>
      </c>
      <c r="C389" s="1">
        <v>24</v>
      </c>
      <c r="D389" s="1">
        <v>14</v>
      </c>
      <c r="E389" s="1">
        <v>7</v>
      </c>
      <c r="F389" s="1">
        <v>2</v>
      </c>
      <c r="G389" s="1">
        <v>12</v>
      </c>
      <c r="H389" s="1">
        <v>2</v>
      </c>
      <c r="I389" s="1">
        <v>1</v>
      </c>
      <c r="J389" s="1">
        <v>72</v>
      </c>
      <c r="K389" s="1">
        <v>62</v>
      </c>
      <c r="L389" s="1" t="s">
        <v>817</v>
      </c>
    </row>
    <row r="390" spans="1:12" ht="15.75" customHeight="1">
      <c r="A390" s="2">
        <v>42081.574585115741</v>
      </c>
      <c r="B390" s="1" t="s">
        <v>818</v>
      </c>
      <c r="C390" s="1" t="s">
        <v>242</v>
      </c>
      <c r="D390" s="1" t="s">
        <v>36</v>
      </c>
      <c r="E390" s="1" t="s">
        <v>555</v>
      </c>
      <c r="F390" s="1" t="s">
        <v>277</v>
      </c>
      <c r="G390" s="1" t="s">
        <v>696</v>
      </c>
      <c r="H390" s="1" t="s">
        <v>192</v>
      </c>
      <c r="I390" s="1" t="s">
        <v>42</v>
      </c>
      <c r="J390" s="1" t="s">
        <v>120</v>
      </c>
      <c r="K390" s="1" t="s">
        <v>819</v>
      </c>
      <c r="L390" s="1" t="s">
        <v>820</v>
      </c>
    </row>
    <row r="391" spans="1:12" ht="15.75" customHeight="1">
      <c r="A391" s="2">
        <v>42081.575473032412</v>
      </c>
      <c r="B391" s="1">
        <v>33</v>
      </c>
      <c r="C391" s="1">
        <v>26</v>
      </c>
      <c r="D391" s="1">
        <v>18</v>
      </c>
      <c r="E391" s="1">
        <v>7</v>
      </c>
      <c r="F391" s="1">
        <v>3</v>
      </c>
      <c r="G391" s="1">
        <v>11</v>
      </c>
      <c r="H391" s="1">
        <v>3</v>
      </c>
      <c r="I391" s="1">
        <v>1</v>
      </c>
      <c r="J391" s="1">
        <v>73</v>
      </c>
      <c r="K391" s="1">
        <v>59</v>
      </c>
      <c r="L391" s="1" t="s">
        <v>821</v>
      </c>
    </row>
    <row r="392" spans="1:12" ht="15.75" customHeight="1">
      <c r="A392" s="2">
        <v>42081.581004965279</v>
      </c>
      <c r="B392" s="1">
        <v>33</v>
      </c>
      <c r="C392" s="1">
        <v>23</v>
      </c>
      <c r="D392" s="1">
        <v>21</v>
      </c>
      <c r="E392" s="1">
        <v>8</v>
      </c>
      <c r="F392" s="1">
        <v>2</v>
      </c>
      <c r="G392" s="1">
        <v>10</v>
      </c>
      <c r="H392" s="1">
        <v>2</v>
      </c>
      <c r="I392" s="1">
        <v>1</v>
      </c>
      <c r="J392" s="1">
        <v>73</v>
      </c>
      <c r="K392" s="1">
        <v>56</v>
      </c>
      <c r="L392" s="1" t="s">
        <v>822</v>
      </c>
    </row>
    <row r="393" spans="1:12" ht="15.75" customHeight="1">
      <c r="A393" s="2">
        <v>42081.58782847222</v>
      </c>
      <c r="B393" s="1">
        <v>37</v>
      </c>
      <c r="C393" s="1">
        <v>18</v>
      </c>
      <c r="D393" s="1">
        <v>26</v>
      </c>
      <c r="E393" s="1">
        <v>8</v>
      </c>
      <c r="F393" s="1">
        <v>4</v>
      </c>
      <c r="G393" s="1">
        <v>13</v>
      </c>
      <c r="H393" s="1">
        <v>2</v>
      </c>
      <c r="I393" s="1">
        <v>1</v>
      </c>
      <c r="J393" s="1">
        <v>71</v>
      </c>
      <c r="K393" s="1">
        <v>55</v>
      </c>
      <c r="L393" s="1" t="s">
        <v>823</v>
      </c>
    </row>
    <row r="394" spans="1:12" ht="15.75" customHeight="1">
      <c r="A394" s="2">
        <v>42081.592659085647</v>
      </c>
      <c r="B394" s="1">
        <v>34</v>
      </c>
      <c r="C394" s="1">
        <v>22</v>
      </c>
      <c r="D394" s="1">
        <v>20</v>
      </c>
      <c r="E394" s="1">
        <v>8</v>
      </c>
      <c r="F394" s="1" t="s">
        <v>192</v>
      </c>
      <c r="G394" s="1" t="s">
        <v>696</v>
      </c>
      <c r="H394" s="1">
        <v>2</v>
      </c>
      <c r="I394" s="1">
        <v>1</v>
      </c>
      <c r="J394" s="1">
        <v>70</v>
      </c>
      <c r="K394" s="1">
        <v>56</v>
      </c>
      <c r="L394" s="1" t="s">
        <v>824</v>
      </c>
    </row>
    <row r="395" spans="1:12" ht="15.75" customHeight="1">
      <c r="A395" s="2">
        <v>42081.599821400465</v>
      </c>
      <c r="B395" s="1">
        <v>32</v>
      </c>
      <c r="C395" s="1">
        <v>20</v>
      </c>
      <c r="D395" s="1">
        <v>20</v>
      </c>
      <c r="E395" s="1">
        <v>5</v>
      </c>
      <c r="F395" s="1">
        <v>4</v>
      </c>
      <c r="G395" s="1">
        <v>17</v>
      </c>
      <c r="H395" s="1">
        <v>1</v>
      </c>
      <c r="I395" s="1">
        <v>1</v>
      </c>
      <c r="J395" s="1">
        <v>67</v>
      </c>
      <c r="K395" s="1">
        <v>44</v>
      </c>
      <c r="L395" s="1" t="s">
        <v>825</v>
      </c>
    </row>
    <row r="396" spans="1:12" ht="15.75" customHeight="1">
      <c r="A396" s="2">
        <v>42083.000080937505</v>
      </c>
      <c r="B396" s="1" t="s">
        <v>826</v>
      </c>
      <c r="C396" s="1" t="s">
        <v>827</v>
      </c>
      <c r="D396" s="1" t="s">
        <v>412</v>
      </c>
      <c r="E396" s="1" t="s">
        <v>828</v>
      </c>
      <c r="F396" s="1" t="s">
        <v>829</v>
      </c>
      <c r="G396" s="1" t="s">
        <v>830</v>
      </c>
      <c r="H396" s="1" t="s">
        <v>18</v>
      </c>
      <c r="I396" s="1" t="s">
        <v>180</v>
      </c>
      <c r="J396" s="1" t="s">
        <v>831</v>
      </c>
      <c r="K396" s="1" t="s">
        <v>832</v>
      </c>
      <c r="L396" s="1" t="s">
        <v>833</v>
      </c>
    </row>
    <row r="397" spans="1:12" ht="15.75" customHeight="1">
      <c r="A397" s="2">
        <v>42081.653539722218</v>
      </c>
      <c r="B397" s="1">
        <v>30</v>
      </c>
      <c r="C397" s="1">
        <v>23</v>
      </c>
      <c r="D397" s="1">
        <v>22</v>
      </c>
      <c r="E397" s="1">
        <v>8</v>
      </c>
      <c r="F397" s="1">
        <v>3</v>
      </c>
      <c r="G397" s="1">
        <v>6</v>
      </c>
      <c r="H397" s="1" t="s">
        <v>144</v>
      </c>
      <c r="I397" s="1">
        <v>1</v>
      </c>
      <c r="J397" s="1">
        <v>69</v>
      </c>
      <c r="K397" s="1">
        <v>53</v>
      </c>
      <c r="L397" s="1" t="s">
        <v>834</v>
      </c>
    </row>
    <row r="398" spans="1:12" ht="15.75" customHeight="1">
      <c r="A398" s="2">
        <v>42081.742596249998</v>
      </c>
      <c r="B398" s="1">
        <v>32</v>
      </c>
      <c r="C398" s="1">
        <v>25</v>
      </c>
      <c r="D398" s="1">
        <v>21</v>
      </c>
      <c r="E398" s="1">
        <v>6</v>
      </c>
      <c r="F398" s="1">
        <v>3</v>
      </c>
      <c r="G398" s="1">
        <v>9</v>
      </c>
      <c r="H398" s="1">
        <v>2</v>
      </c>
      <c r="I398" s="1">
        <v>2</v>
      </c>
      <c r="J398" s="1">
        <v>70</v>
      </c>
      <c r="K398" s="1">
        <v>57</v>
      </c>
      <c r="L398" s="1" t="s">
        <v>835</v>
      </c>
    </row>
    <row r="399" spans="1:12" ht="15.75" customHeight="1">
      <c r="A399" s="2">
        <v>42084.77949930555</v>
      </c>
      <c r="B399" s="1" t="s">
        <v>836</v>
      </c>
      <c r="C399" s="1" t="s">
        <v>837</v>
      </c>
      <c r="D399" s="1" t="s">
        <v>838</v>
      </c>
      <c r="E399" s="1" t="s">
        <v>839</v>
      </c>
      <c r="F399" s="1" t="s">
        <v>74</v>
      </c>
      <c r="G399" s="1" t="s">
        <v>840</v>
      </c>
      <c r="H399" s="1" t="s">
        <v>252</v>
      </c>
      <c r="I399" s="1" t="s">
        <v>841</v>
      </c>
      <c r="J399" s="1" t="s">
        <v>842</v>
      </c>
      <c r="K399" s="1" t="s">
        <v>843</v>
      </c>
      <c r="L399" s="1" t="s">
        <v>844</v>
      </c>
    </row>
    <row r="400" spans="1:12" ht="15.75" customHeight="1">
      <c r="A400" s="2">
        <v>42081.769066585643</v>
      </c>
      <c r="B400" s="1">
        <v>29</v>
      </c>
      <c r="C400" s="1">
        <v>21</v>
      </c>
      <c r="D400" s="1">
        <v>24</v>
      </c>
      <c r="E400" s="1">
        <v>7</v>
      </c>
      <c r="F400" s="1">
        <v>3</v>
      </c>
      <c r="G400" s="1">
        <v>8</v>
      </c>
      <c r="H400" s="1">
        <v>2</v>
      </c>
      <c r="I400" s="1">
        <v>1</v>
      </c>
      <c r="J400" s="1">
        <v>70</v>
      </c>
      <c r="K400" s="1">
        <v>50</v>
      </c>
      <c r="L400" s="1" t="s">
        <v>845</v>
      </c>
    </row>
    <row r="401" spans="1:12" ht="15.75" customHeight="1">
      <c r="A401" s="2">
        <v>42081.787943692128</v>
      </c>
      <c r="B401" s="1" t="s">
        <v>240</v>
      </c>
      <c r="C401" s="1" t="s">
        <v>457</v>
      </c>
      <c r="D401" s="1" t="s">
        <v>225</v>
      </c>
      <c r="E401" s="1" t="s">
        <v>342</v>
      </c>
      <c r="F401" s="1" t="s">
        <v>39</v>
      </c>
      <c r="G401" s="1" t="s">
        <v>127</v>
      </c>
      <c r="H401" s="1" t="s">
        <v>308</v>
      </c>
      <c r="I401" s="1">
        <v>1</v>
      </c>
      <c r="J401" s="1">
        <v>66</v>
      </c>
      <c r="K401" s="1" t="s">
        <v>846</v>
      </c>
      <c r="L401" s="1" t="s">
        <v>847</v>
      </c>
    </row>
    <row r="402" spans="1:12" ht="15.75" customHeight="1">
      <c r="A402" s="2">
        <v>42081.792776111113</v>
      </c>
      <c r="B402" s="1">
        <v>35</v>
      </c>
      <c r="C402" s="1">
        <v>25</v>
      </c>
      <c r="D402" s="1">
        <v>18</v>
      </c>
      <c r="E402" s="1">
        <v>5</v>
      </c>
      <c r="F402" s="1">
        <v>3</v>
      </c>
      <c r="G402" s="1">
        <v>12</v>
      </c>
      <c r="H402" s="1" t="s">
        <v>23</v>
      </c>
      <c r="I402" s="1" t="s">
        <v>46</v>
      </c>
      <c r="J402" s="1">
        <v>72</v>
      </c>
      <c r="K402" s="1">
        <v>61</v>
      </c>
      <c r="L402" s="1" t="s">
        <v>848</v>
      </c>
    </row>
    <row r="403" spans="1:12" ht="15.75" customHeight="1">
      <c r="A403" s="2">
        <v>42081.869807777781</v>
      </c>
      <c r="B403" s="1">
        <v>29</v>
      </c>
      <c r="C403" s="1">
        <v>20</v>
      </c>
      <c r="D403" s="1">
        <v>26</v>
      </c>
      <c r="E403" s="1">
        <v>10</v>
      </c>
      <c r="F403" s="1">
        <v>1</v>
      </c>
      <c r="G403" s="1">
        <v>8</v>
      </c>
      <c r="H403" s="1">
        <v>1</v>
      </c>
      <c r="I403" s="1" t="s">
        <v>46</v>
      </c>
      <c r="J403" s="1">
        <v>70</v>
      </c>
      <c r="K403" s="1">
        <v>49</v>
      </c>
      <c r="L403" s="1" t="s">
        <v>849</v>
      </c>
    </row>
    <row r="404" spans="1:12" ht="15.75" customHeight="1">
      <c r="A404" s="2">
        <v>42081.934408379631</v>
      </c>
      <c r="B404" s="1">
        <v>35</v>
      </c>
      <c r="C404" s="1">
        <v>27</v>
      </c>
      <c r="D404" s="1">
        <v>15</v>
      </c>
      <c r="E404" s="1">
        <v>6</v>
      </c>
      <c r="F404" s="1">
        <v>2</v>
      </c>
      <c r="G404" s="1">
        <v>10</v>
      </c>
      <c r="H404" s="1">
        <v>2</v>
      </c>
      <c r="I404" s="1">
        <v>1</v>
      </c>
      <c r="J404" s="1">
        <v>75</v>
      </c>
      <c r="K404" s="1">
        <v>65</v>
      </c>
      <c r="L404" s="1" t="s">
        <v>850</v>
      </c>
    </row>
    <row r="405" spans="1:12" ht="15.75" customHeight="1">
      <c r="A405" s="2">
        <v>42082.028630949077</v>
      </c>
      <c r="B405" s="1">
        <v>29</v>
      </c>
      <c r="C405" s="1">
        <v>22</v>
      </c>
      <c r="D405" s="1">
        <v>25</v>
      </c>
      <c r="E405" s="1">
        <v>8</v>
      </c>
      <c r="F405" s="1">
        <v>4</v>
      </c>
      <c r="G405" s="1">
        <v>4</v>
      </c>
      <c r="H405" s="1">
        <v>2</v>
      </c>
      <c r="I405" s="1">
        <v>1</v>
      </c>
      <c r="J405" s="1">
        <v>73</v>
      </c>
      <c r="K405" s="1">
        <v>49</v>
      </c>
      <c r="L405" s="1" t="s">
        <v>851</v>
      </c>
    </row>
    <row r="406" spans="1:12" ht="15.75" customHeight="1">
      <c r="A406" s="2">
        <v>42082.200658483802</v>
      </c>
      <c r="B406" s="1">
        <v>33</v>
      </c>
      <c r="C406" s="1">
        <v>20</v>
      </c>
      <c r="D406" s="1">
        <v>30</v>
      </c>
      <c r="E406" s="1">
        <v>8</v>
      </c>
      <c r="F406" s="1">
        <v>3</v>
      </c>
      <c r="G406" s="1">
        <v>17</v>
      </c>
      <c r="H406" s="1">
        <v>3</v>
      </c>
      <c r="I406" s="1">
        <v>1</v>
      </c>
      <c r="J406" s="1">
        <v>76</v>
      </c>
      <c r="K406" s="1">
        <v>53</v>
      </c>
      <c r="L406" s="1" t="s">
        <v>852</v>
      </c>
    </row>
    <row r="407" spans="1:12" ht="15.75" customHeight="1">
      <c r="A407" s="2">
        <v>42082.57630857639</v>
      </c>
      <c r="B407" s="1" t="s">
        <v>170</v>
      </c>
      <c r="C407" s="1" t="s">
        <v>448</v>
      </c>
      <c r="D407" s="1" t="s">
        <v>853</v>
      </c>
      <c r="E407" s="1" t="s">
        <v>243</v>
      </c>
      <c r="F407" s="1" t="s">
        <v>284</v>
      </c>
      <c r="G407" s="1" t="s">
        <v>129</v>
      </c>
      <c r="H407" s="1" t="s">
        <v>23</v>
      </c>
      <c r="I407" s="1" t="s">
        <v>46</v>
      </c>
      <c r="J407" s="1" t="s">
        <v>854</v>
      </c>
      <c r="K407" s="1" t="s">
        <v>855</v>
      </c>
      <c r="L407" s="1" t="s">
        <v>856</v>
      </c>
    </row>
    <row r="408" spans="1:12" ht="15.75" customHeight="1">
      <c r="A408" s="2">
        <v>42082.808825034721</v>
      </c>
      <c r="B408" s="1">
        <v>33</v>
      </c>
      <c r="C408" s="1">
        <v>19</v>
      </c>
      <c r="D408" s="1">
        <v>23</v>
      </c>
      <c r="E408" s="1">
        <v>8</v>
      </c>
      <c r="F408" s="1">
        <v>4</v>
      </c>
      <c r="G408" s="1">
        <v>10</v>
      </c>
      <c r="H408" s="1" t="s">
        <v>23</v>
      </c>
      <c r="I408" s="1">
        <v>1</v>
      </c>
      <c r="J408" s="1">
        <v>71</v>
      </c>
      <c r="K408" s="1">
        <v>52</v>
      </c>
      <c r="L408" s="1" t="s">
        <v>857</v>
      </c>
    </row>
    <row r="409" spans="1:12" ht="15.75" customHeight="1">
      <c r="A409" s="2">
        <v>42082.833392430555</v>
      </c>
      <c r="B409" s="1">
        <v>28</v>
      </c>
      <c r="C409" s="1">
        <v>19</v>
      </c>
      <c r="D409" s="1">
        <v>22</v>
      </c>
      <c r="E409" s="1">
        <v>5</v>
      </c>
      <c r="F409" s="1">
        <v>2</v>
      </c>
      <c r="G409" s="1">
        <v>7</v>
      </c>
      <c r="H409" s="1">
        <v>2</v>
      </c>
      <c r="I409" s="1">
        <v>2</v>
      </c>
      <c r="J409" s="1">
        <v>71</v>
      </c>
      <c r="K409" s="1">
        <v>47</v>
      </c>
      <c r="L409" s="1" t="s">
        <v>858</v>
      </c>
    </row>
    <row r="410" spans="1:12" ht="15.75" customHeight="1">
      <c r="A410" s="2">
        <v>42082.847535081026</v>
      </c>
      <c r="B410" s="1">
        <v>30</v>
      </c>
      <c r="C410" s="1">
        <v>27</v>
      </c>
      <c r="D410" s="1">
        <v>15</v>
      </c>
      <c r="E410" s="1">
        <v>10</v>
      </c>
      <c r="F410" s="1">
        <v>3</v>
      </c>
      <c r="G410" s="1">
        <v>8</v>
      </c>
      <c r="H410" s="1">
        <v>2</v>
      </c>
      <c r="I410" s="1">
        <v>3</v>
      </c>
      <c r="J410" s="1">
        <v>66</v>
      </c>
      <c r="K410" s="1">
        <v>57</v>
      </c>
      <c r="L410" s="1" t="s">
        <v>859</v>
      </c>
    </row>
    <row r="411" spans="1:12" ht="15.75" customHeight="1">
      <c r="A411" s="2">
        <v>42082.888062106475</v>
      </c>
      <c r="B411" s="1" t="s">
        <v>139</v>
      </c>
      <c r="C411" s="1" t="s">
        <v>306</v>
      </c>
      <c r="D411" s="1" t="s">
        <v>860</v>
      </c>
      <c r="E411" s="1" t="s">
        <v>96</v>
      </c>
      <c r="F411" s="1" t="s">
        <v>48</v>
      </c>
      <c r="G411" s="1" t="s">
        <v>173</v>
      </c>
      <c r="H411" s="1" t="s">
        <v>308</v>
      </c>
      <c r="I411" s="1">
        <v>2</v>
      </c>
      <c r="J411" s="1">
        <v>76</v>
      </c>
      <c r="K411" s="1" t="s">
        <v>861</v>
      </c>
      <c r="L411" s="1" t="s">
        <v>862</v>
      </c>
    </row>
    <row r="412" spans="1:12" ht="15.75" customHeight="1">
      <c r="A412" s="2">
        <v>42085.780700798612</v>
      </c>
      <c r="B412" s="1">
        <v>32</v>
      </c>
      <c r="C412" s="1">
        <v>23</v>
      </c>
      <c r="D412" s="1">
        <v>19</v>
      </c>
      <c r="E412" s="1">
        <v>8</v>
      </c>
      <c r="F412" s="1" t="s">
        <v>192</v>
      </c>
      <c r="G412" s="1" t="s">
        <v>173</v>
      </c>
      <c r="H412" s="1" t="s">
        <v>23</v>
      </c>
      <c r="I412" s="1" t="s">
        <v>23</v>
      </c>
      <c r="J412" s="1">
        <v>67</v>
      </c>
      <c r="K412" s="1">
        <v>55</v>
      </c>
      <c r="L412" s="1" t="s">
        <v>863</v>
      </c>
    </row>
    <row r="413" spans="1:12" ht="15.75" customHeight="1">
      <c r="A413" s="2">
        <v>42082.987093449075</v>
      </c>
      <c r="B413" s="1">
        <v>30</v>
      </c>
      <c r="C413" s="1">
        <v>25</v>
      </c>
      <c r="D413" s="1">
        <v>20</v>
      </c>
      <c r="E413" s="1">
        <v>9</v>
      </c>
      <c r="F413" s="1">
        <v>2</v>
      </c>
      <c r="G413" s="1">
        <v>8</v>
      </c>
      <c r="H413" s="1">
        <v>5</v>
      </c>
      <c r="I413" s="1">
        <v>1</v>
      </c>
      <c r="J413" s="1">
        <v>70</v>
      </c>
      <c r="K413" s="1">
        <v>55</v>
      </c>
      <c r="L413" s="1" t="s">
        <v>864</v>
      </c>
    </row>
    <row r="414" spans="1:12" ht="15.75" customHeight="1">
      <c r="A414" s="2">
        <v>42083.125436620372</v>
      </c>
      <c r="B414" s="1" t="s">
        <v>865</v>
      </c>
      <c r="C414" s="1" t="s">
        <v>866</v>
      </c>
      <c r="D414" s="1" t="s">
        <v>867</v>
      </c>
      <c r="E414" s="1" t="s">
        <v>868</v>
      </c>
      <c r="F414" s="1" t="s">
        <v>869</v>
      </c>
      <c r="G414" s="1" t="s">
        <v>870</v>
      </c>
      <c r="H414" s="1" t="s">
        <v>871</v>
      </c>
      <c r="I414" s="1">
        <v>2</v>
      </c>
      <c r="J414" s="1" t="s">
        <v>872</v>
      </c>
      <c r="K414" s="1" t="s">
        <v>873</v>
      </c>
      <c r="L414" s="1" t="s">
        <v>874</v>
      </c>
    </row>
    <row r="415" spans="1:12" ht="15.75" customHeight="1">
      <c r="A415" s="2">
        <v>42083.33582670139</v>
      </c>
      <c r="B415" s="1">
        <v>28</v>
      </c>
      <c r="C415" s="1">
        <v>26</v>
      </c>
      <c r="D415" s="1">
        <v>17</v>
      </c>
      <c r="E415" s="1">
        <v>4</v>
      </c>
      <c r="F415" s="1">
        <v>6</v>
      </c>
      <c r="G415" s="1">
        <v>17</v>
      </c>
      <c r="H415" s="1">
        <v>3</v>
      </c>
      <c r="I415" s="1">
        <v>2</v>
      </c>
      <c r="J415" s="1">
        <v>65</v>
      </c>
      <c r="K415" s="1">
        <v>54</v>
      </c>
      <c r="L415" s="1" t="s">
        <v>875</v>
      </c>
    </row>
    <row r="416" spans="1:12" ht="15.75" customHeight="1">
      <c r="A416" s="2">
        <v>42083.46038423611</v>
      </c>
      <c r="B416" s="1" t="s">
        <v>876</v>
      </c>
      <c r="C416" s="1" t="s">
        <v>877</v>
      </c>
      <c r="D416" s="1" t="s">
        <v>295</v>
      </c>
      <c r="E416" s="1" t="s">
        <v>172</v>
      </c>
      <c r="F416" s="1" t="s">
        <v>112</v>
      </c>
      <c r="G416" s="1" t="s">
        <v>129</v>
      </c>
      <c r="H416" s="1" t="s">
        <v>226</v>
      </c>
      <c r="I416" s="1" t="s">
        <v>46</v>
      </c>
      <c r="J416" s="1">
        <v>65</v>
      </c>
      <c r="K416" s="1" t="s">
        <v>217</v>
      </c>
      <c r="L416" s="1" t="s">
        <v>878</v>
      </c>
    </row>
    <row r="417" spans="1:12" ht="15.75" customHeight="1">
      <c r="A417" s="2">
        <v>42083.485088761568</v>
      </c>
      <c r="B417" s="1">
        <v>31</v>
      </c>
      <c r="C417" s="1">
        <v>21</v>
      </c>
      <c r="D417" s="1">
        <v>17</v>
      </c>
      <c r="E417" s="1">
        <v>13</v>
      </c>
      <c r="F417" s="1">
        <v>6</v>
      </c>
      <c r="G417" s="1">
        <v>10</v>
      </c>
      <c r="H417" s="1">
        <v>2</v>
      </c>
      <c r="I417" s="1">
        <v>1</v>
      </c>
      <c r="J417" s="1">
        <v>68</v>
      </c>
      <c r="K417" s="1">
        <v>52</v>
      </c>
      <c r="L417" s="1" t="s">
        <v>879</v>
      </c>
    </row>
    <row r="418" spans="1:12" ht="15.75" customHeight="1">
      <c r="A418" s="2">
        <v>42083.677309189814</v>
      </c>
      <c r="B418" s="1">
        <v>30</v>
      </c>
      <c r="C418" s="1">
        <v>21</v>
      </c>
      <c r="D418" s="1">
        <v>20</v>
      </c>
      <c r="E418" s="1">
        <v>8</v>
      </c>
      <c r="F418" s="1">
        <v>4</v>
      </c>
      <c r="G418" s="1">
        <v>12</v>
      </c>
      <c r="H418" s="1">
        <v>2</v>
      </c>
      <c r="I418" s="1">
        <v>2</v>
      </c>
      <c r="J418" s="1">
        <v>67</v>
      </c>
      <c r="K418" s="1">
        <v>51</v>
      </c>
      <c r="L418" s="1" t="s">
        <v>880</v>
      </c>
    </row>
    <row r="419" spans="1:12" ht="15.75" customHeight="1">
      <c r="A419" s="2">
        <v>42083.589459861112</v>
      </c>
      <c r="B419" s="1">
        <v>30</v>
      </c>
      <c r="C419" s="1">
        <v>20</v>
      </c>
      <c r="D419" s="1">
        <v>25</v>
      </c>
      <c r="E419" s="1">
        <v>8</v>
      </c>
      <c r="F419" s="1">
        <v>4</v>
      </c>
      <c r="G419" s="1">
        <v>12</v>
      </c>
      <c r="H419" s="1">
        <v>1</v>
      </c>
      <c r="I419" s="1">
        <v>1</v>
      </c>
      <c r="J419" s="1">
        <v>74</v>
      </c>
      <c r="K419" s="1">
        <v>48</v>
      </c>
      <c r="L419" s="1" t="s">
        <v>881</v>
      </c>
    </row>
    <row r="420" spans="1:12" ht="15.75" customHeight="1">
      <c r="A420" s="2">
        <v>42083.605641863425</v>
      </c>
      <c r="B420" s="1">
        <v>32</v>
      </c>
      <c r="C420" s="1">
        <v>26</v>
      </c>
      <c r="D420" s="1">
        <v>12</v>
      </c>
      <c r="E420" s="1">
        <v>6</v>
      </c>
      <c r="F420" s="1">
        <v>2</v>
      </c>
      <c r="G420" s="1">
        <v>12</v>
      </c>
      <c r="H420" s="1">
        <v>1</v>
      </c>
      <c r="I420" s="1">
        <v>1</v>
      </c>
      <c r="J420" s="1">
        <v>65</v>
      </c>
      <c r="K420" s="1">
        <v>58</v>
      </c>
      <c r="L420" s="1" t="s">
        <v>882</v>
      </c>
    </row>
    <row r="421" spans="1:12" ht="15.75" customHeight="1">
      <c r="A421" s="2">
        <v>42083.622803252307</v>
      </c>
      <c r="B421" s="1">
        <v>30</v>
      </c>
      <c r="C421" s="1">
        <v>25</v>
      </c>
      <c r="D421" s="1">
        <v>21</v>
      </c>
      <c r="E421" s="1">
        <v>5</v>
      </c>
      <c r="F421" s="1">
        <v>3</v>
      </c>
      <c r="G421" s="1">
        <v>6</v>
      </c>
      <c r="H421" s="1" t="s">
        <v>97</v>
      </c>
      <c r="I421" s="1" t="s">
        <v>46</v>
      </c>
      <c r="J421" s="1">
        <v>68</v>
      </c>
      <c r="K421" s="1">
        <v>54</v>
      </c>
      <c r="L421" s="1" t="s">
        <v>883</v>
      </c>
    </row>
    <row r="422" spans="1:12" ht="15.75" customHeight="1">
      <c r="A422" s="2">
        <v>42083.849047824071</v>
      </c>
      <c r="B422" s="1">
        <v>33</v>
      </c>
      <c r="C422" s="1" t="s">
        <v>37</v>
      </c>
      <c r="D422" s="1">
        <v>18</v>
      </c>
      <c r="E422" s="1" t="s">
        <v>104</v>
      </c>
      <c r="F422" s="1">
        <v>4</v>
      </c>
      <c r="G422" s="1" t="s">
        <v>104</v>
      </c>
      <c r="H422" s="1" t="s">
        <v>23</v>
      </c>
      <c r="I422" s="1" t="s">
        <v>55</v>
      </c>
      <c r="J422" s="1">
        <v>73</v>
      </c>
      <c r="K422" s="1" t="s">
        <v>631</v>
      </c>
      <c r="L422" s="1" t="s">
        <v>884</v>
      </c>
    </row>
    <row r="423" spans="1:12" ht="15.75" customHeight="1">
      <c r="A423" s="2">
        <v>42083.906184814812</v>
      </c>
      <c r="B423" s="1" t="s">
        <v>441</v>
      </c>
      <c r="C423" s="1" t="s">
        <v>419</v>
      </c>
      <c r="D423" s="1" t="s">
        <v>71</v>
      </c>
      <c r="E423" s="1" t="s">
        <v>766</v>
      </c>
      <c r="F423" s="1" t="s">
        <v>308</v>
      </c>
      <c r="G423" s="1" t="s">
        <v>40</v>
      </c>
      <c r="H423" s="1">
        <v>2</v>
      </c>
      <c r="I423" s="1" t="s">
        <v>197</v>
      </c>
      <c r="J423" s="1" t="s">
        <v>885</v>
      </c>
      <c r="K423" s="1" t="s">
        <v>886</v>
      </c>
      <c r="L423" s="1" t="s">
        <v>887</v>
      </c>
    </row>
    <row r="424" spans="1:12" ht="15.75" customHeight="1">
      <c r="A424" s="2">
        <v>42083.90776613426</v>
      </c>
      <c r="B424" s="1">
        <v>36</v>
      </c>
      <c r="C424" s="1">
        <v>32</v>
      </c>
      <c r="D424" s="1">
        <v>12</v>
      </c>
      <c r="E424" s="1">
        <v>6</v>
      </c>
      <c r="F424" s="1">
        <v>2</v>
      </c>
      <c r="G424" s="1">
        <v>7</v>
      </c>
      <c r="H424" s="1">
        <v>2</v>
      </c>
      <c r="I424" s="1" t="s">
        <v>46</v>
      </c>
      <c r="J424" s="1">
        <v>68</v>
      </c>
      <c r="K424" s="1">
        <v>68</v>
      </c>
      <c r="L424" s="1" t="s">
        <v>888</v>
      </c>
    </row>
    <row r="425" spans="1:12" ht="15.75" customHeight="1">
      <c r="A425" s="6">
        <v>42084.165427106484</v>
      </c>
      <c r="B425" s="7">
        <v>30</v>
      </c>
      <c r="C425" s="7">
        <v>17</v>
      </c>
      <c r="D425" s="7">
        <v>31</v>
      </c>
      <c r="E425" s="7">
        <v>7</v>
      </c>
      <c r="F425" s="7">
        <v>3</v>
      </c>
      <c r="G425" s="7">
        <v>7</v>
      </c>
      <c r="H425" s="7">
        <v>1</v>
      </c>
      <c r="I425" s="7">
        <v>1</v>
      </c>
      <c r="J425" s="7">
        <v>80</v>
      </c>
      <c r="K425" s="7">
        <v>47</v>
      </c>
      <c r="L425" s="7" t="s">
        <v>209</v>
      </c>
    </row>
    <row r="426" spans="1:12" ht="15.75" customHeight="1">
      <c r="A426" s="6">
        <v>42084.501785659719</v>
      </c>
      <c r="B426" s="7">
        <v>30</v>
      </c>
      <c r="C426" s="7">
        <v>27</v>
      </c>
      <c r="D426" s="7">
        <v>21</v>
      </c>
      <c r="E426" s="7">
        <v>5</v>
      </c>
      <c r="F426" s="7">
        <v>3</v>
      </c>
      <c r="G426" s="7">
        <v>8</v>
      </c>
      <c r="H426" s="7">
        <v>2</v>
      </c>
      <c r="I426" s="7">
        <v>1</v>
      </c>
      <c r="J426" s="7">
        <v>71</v>
      </c>
      <c r="K426" s="7">
        <v>57</v>
      </c>
      <c r="L426" s="7" t="s">
        <v>889</v>
      </c>
    </row>
    <row r="427" spans="1:12" ht="15.75" customHeight="1">
      <c r="A427" s="6">
        <v>42084.808242615742</v>
      </c>
      <c r="B427" s="7">
        <v>34</v>
      </c>
      <c r="C427" s="7">
        <v>25</v>
      </c>
      <c r="D427" s="7">
        <v>27</v>
      </c>
      <c r="E427" s="7">
        <v>3</v>
      </c>
      <c r="F427" s="7">
        <v>1</v>
      </c>
      <c r="G427" s="7">
        <v>9</v>
      </c>
      <c r="H427" s="7">
        <v>1</v>
      </c>
      <c r="I427" s="7" t="s">
        <v>890</v>
      </c>
      <c r="J427" s="7">
        <v>71</v>
      </c>
      <c r="K427" s="7">
        <v>59</v>
      </c>
      <c r="L427" s="7" t="s">
        <v>891</v>
      </c>
    </row>
    <row r="428" spans="1:12" ht="15.75" customHeight="1">
      <c r="A428" s="6">
        <v>42084.889355752319</v>
      </c>
      <c r="B428" s="7">
        <v>34</v>
      </c>
      <c r="C428" s="7">
        <v>23</v>
      </c>
      <c r="D428" s="7">
        <v>16</v>
      </c>
      <c r="E428" s="7">
        <v>7</v>
      </c>
      <c r="F428" s="7">
        <v>2</v>
      </c>
      <c r="G428" s="7">
        <v>12</v>
      </c>
      <c r="H428" s="7">
        <v>2</v>
      </c>
      <c r="I428" s="7">
        <v>1</v>
      </c>
      <c r="J428" s="7">
        <v>67</v>
      </c>
      <c r="K428" s="7">
        <v>57</v>
      </c>
      <c r="L428" s="7" t="s">
        <v>892</v>
      </c>
    </row>
    <row r="429" spans="1:12" ht="15.75" customHeight="1">
      <c r="A429" s="6">
        <v>42084.92830998842</v>
      </c>
      <c r="B429" s="7">
        <v>33</v>
      </c>
      <c r="C429" s="7">
        <v>19</v>
      </c>
      <c r="D429" s="7">
        <v>25</v>
      </c>
      <c r="E429" s="7">
        <v>3</v>
      </c>
      <c r="F429" s="7">
        <v>1</v>
      </c>
      <c r="G429" s="7">
        <v>5</v>
      </c>
      <c r="H429" s="7">
        <v>1</v>
      </c>
      <c r="I429" s="7">
        <v>1</v>
      </c>
      <c r="J429" s="7">
        <v>75</v>
      </c>
      <c r="K429" s="7">
        <v>52</v>
      </c>
      <c r="L429" s="7" t="s">
        <v>893</v>
      </c>
    </row>
    <row r="430" spans="1:12" ht="15.75" customHeight="1">
      <c r="A430" s="6">
        <v>42085.717423240741</v>
      </c>
      <c r="B430" s="7">
        <v>36</v>
      </c>
      <c r="C430" s="7">
        <v>22</v>
      </c>
      <c r="D430" s="7">
        <v>30</v>
      </c>
      <c r="E430" s="7">
        <v>3</v>
      </c>
      <c r="F430" s="7">
        <v>1</v>
      </c>
      <c r="G430" s="7">
        <v>28</v>
      </c>
      <c r="H430" s="7">
        <v>1</v>
      </c>
      <c r="I430" s="7">
        <v>1</v>
      </c>
      <c r="J430" s="7">
        <v>78</v>
      </c>
      <c r="K430" s="7">
        <v>65</v>
      </c>
      <c r="L430" s="7" t="s">
        <v>894</v>
      </c>
    </row>
    <row r="431" spans="1:12" ht="15.75" customHeight="1">
      <c r="A431" s="6">
        <v>42085.748603402775</v>
      </c>
      <c r="B431" s="7">
        <v>28</v>
      </c>
      <c r="C431" s="7">
        <v>19</v>
      </c>
      <c r="D431" s="7">
        <v>30</v>
      </c>
      <c r="E431" s="7">
        <v>8</v>
      </c>
      <c r="F431" s="7">
        <v>3</v>
      </c>
      <c r="G431" s="7">
        <v>6</v>
      </c>
      <c r="H431" s="7">
        <v>2</v>
      </c>
      <c r="I431" s="7">
        <v>1</v>
      </c>
      <c r="J431" s="7">
        <v>77</v>
      </c>
      <c r="K431" s="7">
        <v>47</v>
      </c>
      <c r="L431" s="7" t="s">
        <v>895</v>
      </c>
    </row>
    <row r="432" spans="1:12" ht="15.75" customHeight="1">
      <c r="A432" s="6">
        <v>42085.80365050926</v>
      </c>
      <c r="B432" s="7">
        <v>26</v>
      </c>
      <c r="C432" s="7">
        <v>16</v>
      </c>
      <c r="D432" s="7">
        <v>28</v>
      </c>
      <c r="E432" s="7">
        <v>11</v>
      </c>
      <c r="F432" s="7">
        <v>7</v>
      </c>
      <c r="G432" s="7">
        <v>8</v>
      </c>
      <c r="H432" s="7">
        <v>1</v>
      </c>
      <c r="I432" s="7">
        <v>1</v>
      </c>
      <c r="J432" s="7">
        <v>69</v>
      </c>
      <c r="K432" s="7">
        <v>42</v>
      </c>
      <c r="L432" s="7" t="s">
        <v>896</v>
      </c>
    </row>
    <row r="433" spans="1:12" ht="15.75" customHeight="1">
      <c r="A433" s="6">
        <v>42085.810324155093</v>
      </c>
      <c r="B433" s="7" t="s">
        <v>441</v>
      </c>
      <c r="C433" s="7" t="s">
        <v>582</v>
      </c>
      <c r="D433" s="7">
        <v>23</v>
      </c>
      <c r="E433" s="7">
        <v>7</v>
      </c>
      <c r="F433" s="7" t="s">
        <v>48</v>
      </c>
      <c r="G433" s="7">
        <v>10</v>
      </c>
      <c r="H433" s="7" t="s">
        <v>23</v>
      </c>
      <c r="I433" s="7" t="s">
        <v>46</v>
      </c>
      <c r="J433" s="7">
        <v>69</v>
      </c>
      <c r="K433" s="7">
        <v>50</v>
      </c>
      <c r="L433" s="7" t="s">
        <v>897</v>
      </c>
    </row>
    <row r="434" spans="1:12" ht="15.75" customHeight="1">
      <c r="A434" s="6">
        <v>42085.810983333329</v>
      </c>
      <c r="B434" s="7">
        <v>33</v>
      </c>
      <c r="C434" s="7">
        <v>23</v>
      </c>
      <c r="D434" s="7">
        <v>20</v>
      </c>
      <c r="E434" s="7">
        <v>6</v>
      </c>
      <c r="F434" s="7">
        <v>3</v>
      </c>
      <c r="G434" s="7">
        <v>9</v>
      </c>
      <c r="H434" s="7">
        <v>2</v>
      </c>
      <c r="I434" s="7">
        <v>2</v>
      </c>
      <c r="J434" s="7">
        <v>65</v>
      </c>
      <c r="K434" s="7">
        <v>56</v>
      </c>
      <c r="L434" s="7" t="s">
        <v>898</v>
      </c>
    </row>
    <row r="437" spans="1:12" ht="15.75" customHeight="1">
      <c r="B437" s="5">
        <f t="shared" ref="B437:J437" si="0">MEDIAN(B2:B308)</f>
        <v>32</v>
      </c>
      <c r="C437" s="5">
        <f t="shared" si="0"/>
        <v>23</v>
      </c>
      <c r="D437" s="5">
        <f t="shared" si="0"/>
        <v>22</v>
      </c>
      <c r="E437" s="5">
        <f t="shared" si="0"/>
        <v>6</v>
      </c>
      <c r="F437" s="5">
        <f t="shared" si="0"/>
        <v>3</v>
      </c>
      <c r="G437" s="5">
        <f t="shared" si="0"/>
        <v>7</v>
      </c>
      <c r="H437" s="5">
        <f t="shared" si="0"/>
        <v>2</v>
      </c>
      <c r="I437" s="5">
        <f t="shared" si="0"/>
        <v>1</v>
      </c>
      <c r="J437">
        <f t="shared" si="0"/>
        <v>71</v>
      </c>
    </row>
    <row r="440" spans="1:12" ht="15.75" customHeight="1">
      <c r="A440" s="8" t="s">
        <v>907</v>
      </c>
      <c r="B440" s="10">
        <v>35.43</v>
      </c>
      <c r="C440" s="10">
        <v>26.76</v>
      </c>
      <c r="D440" s="10">
        <v>14.84</v>
      </c>
      <c r="E440" s="10">
        <v>6.89</v>
      </c>
      <c r="F440" s="10">
        <v>1.93</v>
      </c>
      <c r="G440" s="10">
        <v>9.2799999999999994</v>
      </c>
      <c r="H440" s="10">
        <v>1.53</v>
      </c>
      <c r="I440" s="11">
        <v>0.45</v>
      </c>
      <c r="J440" s="11">
        <v>63.94</v>
      </c>
      <c r="K440">
        <f>B440+C440</f>
        <v>62.19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4"/>
  <sheetViews>
    <sheetView workbookViewId="0">
      <selection activeCell="G414" sqref="A1:G414"/>
    </sheetView>
  </sheetViews>
  <sheetFormatPr baseColWidth="10" defaultRowHeight="12.5"/>
  <cols>
    <col min="1" max="1" width="28.1796875" bestFit="1" customWidth="1"/>
    <col min="2" max="2" width="13.453125" bestFit="1" customWidth="1"/>
    <col min="3" max="3" width="28.1796875" bestFit="1" customWidth="1"/>
    <col min="4" max="4" width="13.08984375" bestFit="1" customWidth="1"/>
    <col min="5" max="5" width="28.1796875" bestFit="1" customWidth="1"/>
    <col min="6" max="6" width="11.90625" bestFit="1" customWidth="1"/>
  </cols>
  <sheetData>
    <row r="1" spans="1:7">
      <c r="A1" t="s">
        <v>11</v>
      </c>
      <c r="B1" t="s">
        <v>941</v>
      </c>
      <c r="C1" t="s">
        <v>11</v>
      </c>
      <c r="D1" t="s">
        <v>940</v>
      </c>
      <c r="E1" t="s">
        <v>11</v>
      </c>
      <c r="F1" t="s">
        <v>942</v>
      </c>
      <c r="G1" t="s">
        <v>908</v>
      </c>
    </row>
    <row r="2" spans="1:7">
      <c r="A2" t="s">
        <v>628</v>
      </c>
      <c r="B2">
        <v>6.0000000000002274E-2</v>
      </c>
      <c r="C2" t="s">
        <v>628</v>
      </c>
      <c r="D2">
        <v>2.1899999999999977</v>
      </c>
      <c r="E2" t="s">
        <v>628</v>
      </c>
      <c r="F2">
        <v>5.830000000000001</v>
      </c>
      <c r="G2">
        <f t="shared" ref="G2:G65" si="0">ABS(B2)+ABS(D2)+ABS(F2)</f>
        <v>8.0800000000000018</v>
      </c>
    </row>
    <row r="3" spans="1:7">
      <c r="A3" t="s">
        <v>517</v>
      </c>
      <c r="B3">
        <v>2.6599999999999966</v>
      </c>
      <c r="C3" t="s">
        <v>517</v>
      </c>
      <c r="D3">
        <v>0.81000000000000227</v>
      </c>
      <c r="E3" t="s">
        <v>517</v>
      </c>
      <c r="F3">
        <v>4.7699999999999987</v>
      </c>
      <c r="G3">
        <f t="shared" si="0"/>
        <v>8.2399999999999984</v>
      </c>
    </row>
    <row r="4" spans="1:7">
      <c r="A4" t="s">
        <v>773</v>
      </c>
      <c r="B4">
        <v>2.2600000000000051</v>
      </c>
      <c r="C4" t="s">
        <v>773</v>
      </c>
      <c r="D4">
        <v>0.68999999999999773</v>
      </c>
      <c r="E4" t="s">
        <v>773</v>
      </c>
      <c r="F4">
        <v>6.5700000000000038</v>
      </c>
      <c r="G4">
        <f t="shared" si="0"/>
        <v>9.5200000000000067</v>
      </c>
    </row>
    <row r="5" spans="1:7">
      <c r="A5" t="s">
        <v>937</v>
      </c>
      <c r="B5">
        <v>3.0600000000000023</v>
      </c>
      <c r="C5" t="s">
        <v>937</v>
      </c>
      <c r="D5">
        <v>0.81000000000000227</v>
      </c>
      <c r="E5" t="s">
        <v>730</v>
      </c>
      <c r="F5">
        <v>5.8100000000000014</v>
      </c>
      <c r="G5">
        <f t="shared" si="0"/>
        <v>9.6800000000000068</v>
      </c>
    </row>
    <row r="6" spans="1:7">
      <c r="A6" t="s">
        <v>496</v>
      </c>
      <c r="B6">
        <v>7.0600000000000023</v>
      </c>
      <c r="C6" t="s">
        <v>496</v>
      </c>
      <c r="D6">
        <v>0.39000000000000057</v>
      </c>
      <c r="E6" t="s">
        <v>496</v>
      </c>
      <c r="F6">
        <v>2.850000000000005</v>
      </c>
      <c r="G6">
        <f t="shared" si="0"/>
        <v>10.300000000000008</v>
      </c>
    </row>
    <row r="7" spans="1:7">
      <c r="A7" t="s">
        <v>228</v>
      </c>
      <c r="B7">
        <v>2.0600000000000023</v>
      </c>
      <c r="C7" t="s">
        <v>228</v>
      </c>
      <c r="D7">
        <v>0.68999999999999773</v>
      </c>
      <c r="E7" t="s">
        <v>228</v>
      </c>
      <c r="F7">
        <v>7.7899999999999983</v>
      </c>
      <c r="G7">
        <f t="shared" si="0"/>
        <v>10.54</v>
      </c>
    </row>
    <row r="8" spans="1:7">
      <c r="A8" t="s">
        <v>916</v>
      </c>
      <c r="B8">
        <v>2.5600000000000023</v>
      </c>
      <c r="C8" t="s">
        <v>916</v>
      </c>
      <c r="D8">
        <v>2.1899999999999977</v>
      </c>
      <c r="E8" t="s">
        <v>316</v>
      </c>
      <c r="F8">
        <v>6.4099999999999993</v>
      </c>
      <c r="G8">
        <f t="shared" si="0"/>
        <v>11.16</v>
      </c>
    </row>
    <row r="9" spans="1:7">
      <c r="A9" t="s">
        <v>732</v>
      </c>
      <c r="B9">
        <v>4.5600000000000023</v>
      </c>
      <c r="C9" t="s">
        <v>732</v>
      </c>
      <c r="D9">
        <v>1.1899999999999977</v>
      </c>
      <c r="E9" t="s">
        <v>732</v>
      </c>
      <c r="F9">
        <v>5.6700000000000008</v>
      </c>
      <c r="G9">
        <f t="shared" si="0"/>
        <v>11.420000000000002</v>
      </c>
    </row>
    <row r="10" spans="1:7">
      <c r="A10" t="s">
        <v>712</v>
      </c>
      <c r="B10">
        <v>5.0600000000000023</v>
      </c>
      <c r="C10" t="s">
        <v>712</v>
      </c>
      <c r="D10">
        <v>1.1899999999999977</v>
      </c>
      <c r="E10" t="s">
        <v>712</v>
      </c>
      <c r="F10">
        <v>5.1700000000000008</v>
      </c>
      <c r="G10">
        <f t="shared" si="0"/>
        <v>11.420000000000002</v>
      </c>
    </row>
    <row r="11" spans="1:7">
      <c r="A11" t="s">
        <v>761</v>
      </c>
      <c r="B11">
        <v>1.9399999999999977</v>
      </c>
      <c r="C11" t="s">
        <v>761</v>
      </c>
      <c r="D11">
        <v>0.18999999999999773</v>
      </c>
      <c r="E11" t="s">
        <v>761</v>
      </c>
      <c r="F11">
        <v>9.3699999999999992</v>
      </c>
      <c r="G11">
        <f t="shared" si="0"/>
        <v>11.499999999999995</v>
      </c>
    </row>
    <row r="12" spans="1:7">
      <c r="A12" t="s">
        <v>265</v>
      </c>
      <c r="B12">
        <v>4.7600000000000051</v>
      </c>
      <c r="C12" t="s">
        <v>265</v>
      </c>
      <c r="D12">
        <v>0.31000000000000227</v>
      </c>
      <c r="E12" t="s">
        <v>265</v>
      </c>
      <c r="F12">
        <v>6.9900000000000011</v>
      </c>
      <c r="G12">
        <f t="shared" si="0"/>
        <v>12.060000000000009</v>
      </c>
    </row>
    <row r="13" spans="1:7">
      <c r="A13" t="s">
        <v>333</v>
      </c>
      <c r="B13">
        <v>6.0000000000002274E-2</v>
      </c>
      <c r="C13" t="s">
        <v>333</v>
      </c>
      <c r="D13">
        <v>2.1899999999999977</v>
      </c>
      <c r="E13" t="s">
        <v>333</v>
      </c>
      <c r="F13">
        <v>9.91</v>
      </c>
      <c r="G13">
        <f t="shared" si="0"/>
        <v>12.16</v>
      </c>
    </row>
    <row r="14" spans="1:7">
      <c r="A14" t="s">
        <v>532</v>
      </c>
      <c r="B14">
        <v>6.0600000000000023</v>
      </c>
      <c r="C14" t="s">
        <v>532</v>
      </c>
      <c r="D14">
        <v>1.8100000000000023</v>
      </c>
      <c r="E14" t="s">
        <v>532</v>
      </c>
      <c r="F14">
        <v>4.9099999999999975</v>
      </c>
      <c r="G14">
        <f t="shared" si="0"/>
        <v>12.780000000000001</v>
      </c>
    </row>
    <row r="15" spans="1:7">
      <c r="A15" t="s">
        <v>300</v>
      </c>
      <c r="B15">
        <v>7.0600000000000023</v>
      </c>
      <c r="C15" t="s">
        <v>300</v>
      </c>
      <c r="D15">
        <v>0.31000000000000227</v>
      </c>
      <c r="E15" t="s">
        <v>300</v>
      </c>
      <c r="F15">
        <v>5.530000000000002</v>
      </c>
      <c r="G15">
        <f t="shared" si="0"/>
        <v>12.900000000000006</v>
      </c>
    </row>
    <row r="16" spans="1:7">
      <c r="A16" t="s">
        <v>520</v>
      </c>
      <c r="B16">
        <v>4.0600000000000023</v>
      </c>
      <c r="C16" t="s">
        <v>520</v>
      </c>
      <c r="D16">
        <v>1.8100000000000023</v>
      </c>
      <c r="E16" t="s">
        <v>520</v>
      </c>
      <c r="F16">
        <v>7.5299999999999985</v>
      </c>
      <c r="G16">
        <f t="shared" si="0"/>
        <v>13.400000000000002</v>
      </c>
    </row>
    <row r="17" spans="1:7">
      <c r="A17" t="s">
        <v>287</v>
      </c>
      <c r="B17">
        <v>0.85999999999999943</v>
      </c>
      <c r="C17" t="s">
        <v>287</v>
      </c>
      <c r="D17">
        <v>2.710000000000008</v>
      </c>
      <c r="E17" t="s">
        <v>287</v>
      </c>
      <c r="F17">
        <v>10.069999999999995</v>
      </c>
      <c r="G17">
        <f t="shared" si="0"/>
        <v>13.640000000000002</v>
      </c>
    </row>
    <row r="18" spans="1:7">
      <c r="A18" t="s">
        <v>90</v>
      </c>
      <c r="B18">
        <v>5.0600000000000023</v>
      </c>
      <c r="C18" t="s">
        <v>90</v>
      </c>
      <c r="D18">
        <v>2.1899999999999977</v>
      </c>
      <c r="E18" t="s">
        <v>90</v>
      </c>
      <c r="F18">
        <v>6.61</v>
      </c>
      <c r="G18">
        <f t="shared" si="0"/>
        <v>13.86</v>
      </c>
    </row>
    <row r="19" spans="1:7">
      <c r="A19" t="s">
        <v>372</v>
      </c>
      <c r="B19">
        <v>6.0600000000000023</v>
      </c>
      <c r="C19" t="s">
        <v>372</v>
      </c>
      <c r="D19">
        <v>2.1899999999999977</v>
      </c>
      <c r="E19" t="s">
        <v>372</v>
      </c>
      <c r="F19">
        <v>5.8900000000000015</v>
      </c>
      <c r="G19">
        <f t="shared" si="0"/>
        <v>14.14</v>
      </c>
    </row>
    <row r="20" spans="1:7">
      <c r="A20" t="s">
        <v>533</v>
      </c>
      <c r="B20">
        <v>4.0600000000000023</v>
      </c>
      <c r="C20" t="s">
        <v>533</v>
      </c>
      <c r="D20">
        <v>2.1899999999999977</v>
      </c>
      <c r="E20" t="s">
        <v>533</v>
      </c>
      <c r="F20">
        <v>7.9899999999999975</v>
      </c>
      <c r="G20">
        <f t="shared" si="0"/>
        <v>14.239999999999998</v>
      </c>
    </row>
    <row r="21" spans="1:7">
      <c r="A21" t="s">
        <v>763</v>
      </c>
      <c r="B21">
        <v>4.0600000000000023</v>
      </c>
      <c r="C21" t="s">
        <v>763</v>
      </c>
      <c r="D21">
        <v>3.1899999999999977</v>
      </c>
      <c r="E21" t="s">
        <v>763</v>
      </c>
      <c r="F21">
        <v>7.1100000000000021</v>
      </c>
      <c r="G21">
        <f t="shared" si="0"/>
        <v>14.360000000000003</v>
      </c>
    </row>
    <row r="22" spans="1:7">
      <c r="A22" t="s">
        <v>738</v>
      </c>
      <c r="B22">
        <v>3.9399999999999977</v>
      </c>
      <c r="C22" t="s">
        <v>738</v>
      </c>
      <c r="D22">
        <v>1.1899999999999977</v>
      </c>
      <c r="E22" t="s">
        <v>738</v>
      </c>
      <c r="F22">
        <v>9.4700000000000042</v>
      </c>
      <c r="G22">
        <f t="shared" si="0"/>
        <v>14.6</v>
      </c>
    </row>
    <row r="23" spans="1:7">
      <c r="A23" t="s">
        <v>156</v>
      </c>
      <c r="B23">
        <v>5.3599999999999994</v>
      </c>
      <c r="C23" t="s">
        <v>156</v>
      </c>
      <c r="D23">
        <v>0.91000000000000369</v>
      </c>
      <c r="E23" t="s">
        <v>156</v>
      </c>
      <c r="F23">
        <v>8.89</v>
      </c>
      <c r="G23">
        <f t="shared" si="0"/>
        <v>15.160000000000004</v>
      </c>
    </row>
    <row r="24" spans="1:7">
      <c r="A24" t="s">
        <v>566</v>
      </c>
      <c r="B24">
        <v>6.0600000000000023</v>
      </c>
      <c r="C24" t="s">
        <v>566</v>
      </c>
      <c r="D24">
        <v>0.18999999999999773</v>
      </c>
      <c r="E24" t="s">
        <v>566</v>
      </c>
      <c r="F24">
        <v>8.9700000000000024</v>
      </c>
      <c r="G24">
        <f t="shared" si="0"/>
        <v>15.220000000000002</v>
      </c>
    </row>
    <row r="25" spans="1:7">
      <c r="A25" t="s">
        <v>229</v>
      </c>
      <c r="B25">
        <v>6.0000000000002274E-2</v>
      </c>
      <c r="C25" t="s">
        <v>229</v>
      </c>
      <c r="D25">
        <v>2.1899999999999977</v>
      </c>
      <c r="E25" t="s">
        <v>229</v>
      </c>
      <c r="F25">
        <v>13.050000000000004</v>
      </c>
      <c r="G25">
        <f t="shared" si="0"/>
        <v>15.300000000000004</v>
      </c>
    </row>
    <row r="26" spans="1:7">
      <c r="A26" t="s">
        <v>328</v>
      </c>
      <c r="B26">
        <v>7.0600000000000023</v>
      </c>
      <c r="C26" t="s">
        <v>328</v>
      </c>
      <c r="D26">
        <v>2.8100000000000023</v>
      </c>
      <c r="E26" t="s">
        <v>328</v>
      </c>
      <c r="F26">
        <v>5.8500000000000014</v>
      </c>
      <c r="G26">
        <f t="shared" si="0"/>
        <v>15.720000000000006</v>
      </c>
    </row>
    <row r="27" spans="1:7">
      <c r="A27" t="s">
        <v>666</v>
      </c>
      <c r="B27">
        <v>1.0600000000000023</v>
      </c>
      <c r="C27" t="s">
        <v>666</v>
      </c>
      <c r="D27">
        <v>2.8100000000000023</v>
      </c>
      <c r="E27" t="s">
        <v>666</v>
      </c>
      <c r="F27">
        <v>12.09</v>
      </c>
      <c r="G27">
        <f t="shared" si="0"/>
        <v>15.960000000000004</v>
      </c>
    </row>
    <row r="28" spans="1:7">
      <c r="A28" t="s">
        <v>878</v>
      </c>
      <c r="B28">
        <v>1.0600000000000023</v>
      </c>
      <c r="C28" t="s">
        <v>878</v>
      </c>
      <c r="D28">
        <v>5.3900000000000006</v>
      </c>
      <c r="E28" t="s">
        <v>878</v>
      </c>
      <c r="F28">
        <v>9.7099999999999991</v>
      </c>
      <c r="G28">
        <f t="shared" si="0"/>
        <v>16.160000000000004</v>
      </c>
    </row>
    <row r="29" spans="1:7">
      <c r="A29" t="s">
        <v>56</v>
      </c>
      <c r="B29">
        <v>7.0600000000000023</v>
      </c>
      <c r="C29" t="s">
        <v>56</v>
      </c>
      <c r="D29">
        <v>3.1899999999999977</v>
      </c>
      <c r="E29" t="s">
        <v>56</v>
      </c>
      <c r="F29">
        <v>6.0700000000000021</v>
      </c>
      <c r="G29">
        <f t="shared" si="0"/>
        <v>16.32</v>
      </c>
    </row>
    <row r="30" spans="1:7">
      <c r="A30" t="s">
        <v>157</v>
      </c>
      <c r="B30">
        <v>5.0600000000000023</v>
      </c>
      <c r="C30" t="s">
        <v>157</v>
      </c>
      <c r="D30">
        <v>1.1899999999999977</v>
      </c>
      <c r="E30" t="s">
        <v>157</v>
      </c>
      <c r="F30">
        <v>10.089999999999998</v>
      </c>
      <c r="G30">
        <f t="shared" si="0"/>
        <v>16.339999999999996</v>
      </c>
    </row>
    <row r="31" spans="1:7">
      <c r="A31" t="s">
        <v>570</v>
      </c>
      <c r="B31">
        <v>0.76000000000000512</v>
      </c>
      <c r="C31" t="s">
        <v>570</v>
      </c>
      <c r="D31">
        <v>0.81000000000000227</v>
      </c>
      <c r="E31" t="s">
        <v>570</v>
      </c>
      <c r="F31">
        <v>14.909999999999997</v>
      </c>
      <c r="G31">
        <f t="shared" si="0"/>
        <v>16.480000000000004</v>
      </c>
    </row>
    <row r="32" spans="1:7">
      <c r="A32" t="s">
        <v>351</v>
      </c>
      <c r="B32">
        <v>2.9399999999999977</v>
      </c>
      <c r="C32" t="s">
        <v>351</v>
      </c>
      <c r="D32">
        <v>2.8100000000000023</v>
      </c>
      <c r="E32" t="s">
        <v>351</v>
      </c>
      <c r="F32">
        <v>10.99</v>
      </c>
      <c r="G32">
        <f t="shared" si="0"/>
        <v>16.740000000000002</v>
      </c>
    </row>
    <row r="33" spans="1:7">
      <c r="A33" t="s">
        <v>407</v>
      </c>
      <c r="B33">
        <v>5.0600000000000023</v>
      </c>
      <c r="C33" t="s">
        <v>407</v>
      </c>
      <c r="D33">
        <v>0.81000000000000227</v>
      </c>
      <c r="E33" t="s">
        <v>407</v>
      </c>
      <c r="F33">
        <v>11.089999999999998</v>
      </c>
      <c r="G33">
        <f t="shared" si="0"/>
        <v>16.96</v>
      </c>
    </row>
    <row r="34" spans="1:7">
      <c r="A34" t="s">
        <v>709</v>
      </c>
      <c r="B34">
        <v>7.0600000000000023</v>
      </c>
      <c r="C34" t="s">
        <v>709</v>
      </c>
      <c r="D34">
        <v>0.18999999999999773</v>
      </c>
      <c r="E34" t="s">
        <v>709</v>
      </c>
      <c r="F34">
        <v>9.7500000000000018</v>
      </c>
      <c r="G34">
        <f t="shared" si="0"/>
        <v>17</v>
      </c>
    </row>
    <row r="35" spans="1:7">
      <c r="A35" t="s">
        <v>882</v>
      </c>
      <c r="B35">
        <v>1.0600000000000023</v>
      </c>
      <c r="C35" t="s">
        <v>882</v>
      </c>
      <c r="D35">
        <v>4.1899999999999977</v>
      </c>
      <c r="E35" t="s">
        <v>882</v>
      </c>
      <c r="F35">
        <v>11.790000000000001</v>
      </c>
      <c r="G35">
        <f t="shared" si="0"/>
        <v>17.04</v>
      </c>
    </row>
    <row r="36" spans="1:7">
      <c r="A36" t="s">
        <v>190</v>
      </c>
      <c r="B36">
        <v>2.0600000000000023</v>
      </c>
      <c r="C36" t="s">
        <v>190</v>
      </c>
      <c r="D36">
        <v>6.8100000000000023</v>
      </c>
      <c r="E36" t="s">
        <v>190</v>
      </c>
      <c r="F36">
        <v>8.389999999999997</v>
      </c>
      <c r="G36">
        <f t="shared" si="0"/>
        <v>17.260000000000002</v>
      </c>
    </row>
    <row r="37" spans="1:7">
      <c r="A37" t="s">
        <v>219</v>
      </c>
      <c r="B37">
        <v>1.0600000000000023</v>
      </c>
      <c r="C37" t="s">
        <v>219</v>
      </c>
      <c r="D37">
        <v>3.8100000000000023</v>
      </c>
      <c r="E37" t="s">
        <v>219</v>
      </c>
      <c r="F37">
        <v>12.450000000000001</v>
      </c>
      <c r="G37">
        <f t="shared" si="0"/>
        <v>17.320000000000007</v>
      </c>
    </row>
    <row r="38" spans="1:7">
      <c r="A38" t="s">
        <v>246</v>
      </c>
      <c r="B38">
        <v>7.0600000000000023</v>
      </c>
      <c r="C38" t="s">
        <v>246</v>
      </c>
      <c r="D38">
        <v>0.18999999999999773</v>
      </c>
      <c r="E38" t="s">
        <v>246</v>
      </c>
      <c r="F38">
        <v>10.089999999999998</v>
      </c>
      <c r="G38">
        <f t="shared" si="0"/>
        <v>17.339999999999996</v>
      </c>
    </row>
    <row r="39" spans="1:7">
      <c r="A39" t="s">
        <v>588</v>
      </c>
      <c r="B39">
        <v>0.93999999999999773</v>
      </c>
      <c r="C39" t="s">
        <v>588</v>
      </c>
      <c r="D39">
        <v>10.189999999999998</v>
      </c>
      <c r="E39" t="s">
        <v>588</v>
      </c>
      <c r="F39">
        <v>6.2500000000000009</v>
      </c>
      <c r="G39">
        <f t="shared" si="0"/>
        <v>17.379999999999995</v>
      </c>
    </row>
    <row r="40" spans="1:7">
      <c r="A40" t="s">
        <v>850</v>
      </c>
      <c r="B40">
        <v>11.060000000000002</v>
      </c>
      <c r="C40" t="s">
        <v>850</v>
      </c>
      <c r="D40">
        <v>2.8100000000000023</v>
      </c>
      <c r="E40" t="s">
        <v>850</v>
      </c>
      <c r="F40">
        <v>3.5299999999999985</v>
      </c>
      <c r="G40">
        <f t="shared" si="0"/>
        <v>17.400000000000002</v>
      </c>
    </row>
    <row r="41" spans="1:7">
      <c r="A41" t="s">
        <v>266</v>
      </c>
      <c r="B41">
        <v>4.0600000000000023</v>
      </c>
      <c r="C41" t="s">
        <v>266</v>
      </c>
      <c r="D41">
        <v>3.1899999999999977</v>
      </c>
      <c r="E41" t="s">
        <v>266</v>
      </c>
      <c r="F41">
        <v>10.270000000000001</v>
      </c>
      <c r="G41">
        <f t="shared" si="0"/>
        <v>17.520000000000003</v>
      </c>
    </row>
    <row r="42" spans="1:7">
      <c r="A42" t="s">
        <v>337</v>
      </c>
      <c r="B42">
        <v>4.0600000000000023</v>
      </c>
      <c r="C42" t="s">
        <v>337</v>
      </c>
      <c r="D42">
        <v>2.1899999999999977</v>
      </c>
      <c r="E42" t="s">
        <v>337</v>
      </c>
      <c r="F42">
        <v>11.270000000000003</v>
      </c>
      <c r="G42">
        <f t="shared" si="0"/>
        <v>17.520000000000003</v>
      </c>
    </row>
    <row r="43" spans="1:7">
      <c r="A43" t="s">
        <v>427</v>
      </c>
      <c r="B43">
        <v>3.0600000000000023</v>
      </c>
      <c r="C43" t="s">
        <v>427</v>
      </c>
      <c r="D43">
        <v>5.8100000000000023</v>
      </c>
      <c r="E43" t="s">
        <v>427</v>
      </c>
      <c r="F43">
        <v>9.1699999999999982</v>
      </c>
      <c r="G43">
        <f t="shared" si="0"/>
        <v>18.040000000000003</v>
      </c>
    </row>
    <row r="44" spans="1:7">
      <c r="A44" t="s">
        <v>698</v>
      </c>
      <c r="B44">
        <v>13.560000000000002</v>
      </c>
      <c r="C44" t="s">
        <v>698</v>
      </c>
      <c r="D44">
        <v>0.18999999999999773</v>
      </c>
      <c r="E44" t="s">
        <v>698</v>
      </c>
      <c r="F44">
        <v>4.5299999999999994</v>
      </c>
      <c r="G44">
        <f t="shared" si="0"/>
        <v>18.28</v>
      </c>
    </row>
    <row r="45" spans="1:7">
      <c r="A45" t="s">
        <v>451</v>
      </c>
      <c r="B45">
        <v>6.0600000000000023</v>
      </c>
      <c r="C45" t="s">
        <v>451</v>
      </c>
      <c r="D45">
        <v>4.1899999999999977</v>
      </c>
      <c r="E45" t="s">
        <v>451</v>
      </c>
      <c r="F45">
        <v>8.0500000000000025</v>
      </c>
      <c r="G45">
        <f t="shared" si="0"/>
        <v>18.300000000000004</v>
      </c>
    </row>
    <row r="46" spans="1:7">
      <c r="A46" t="s">
        <v>817</v>
      </c>
      <c r="B46">
        <v>8.0600000000000023</v>
      </c>
      <c r="C46" t="s">
        <v>817</v>
      </c>
      <c r="D46">
        <v>0.18999999999999773</v>
      </c>
      <c r="E46" t="s">
        <v>817</v>
      </c>
      <c r="F46">
        <v>10.090000000000005</v>
      </c>
      <c r="G46">
        <f t="shared" si="0"/>
        <v>18.340000000000003</v>
      </c>
    </row>
    <row r="47" spans="1:7">
      <c r="A47" t="s">
        <v>498</v>
      </c>
      <c r="B47">
        <v>8.0600000000000023</v>
      </c>
      <c r="C47" t="s">
        <v>498</v>
      </c>
      <c r="D47">
        <v>2.1899999999999977</v>
      </c>
      <c r="E47" t="s">
        <v>498</v>
      </c>
      <c r="F47">
        <v>8.26</v>
      </c>
      <c r="G47">
        <f t="shared" si="0"/>
        <v>18.509999999999998</v>
      </c>
    </row>
    <row r="48" spans="1:7">
      <c r="A48" t="s">
        <v>288</v>
      </c>
      <c r="B48">
        <v>4.0600000000000023</v>
      </c>
      <c r="C48" t="s">
        <v>288</v>
      </c>
      <c r="D48">
        <v>1.1899999999999977</v>
      </c>
      <c r="E48" t="s">
        <v>288</v>
      </c>
      <c r="F48">
        <v>13.910000000000002</v>
      </c>
      <c r="G48">
        <f t="shared" si="0"/>
        <v>19.160000000000004</v>
      </c>
    </row>
    <row r="49" spans="1:7">
      <c r="A49" t="s">
        <v>100</v>
      </c>
      <c r="B49">
        <v>4.5600000000000023</v>
      </c>
      <c r="C49" t="s">
        <v>100</v>
      </c>
      <c r="D49">
        <v>3.2899999999999991</v>
      </c>
      <c r="E49" t="s">
        <v>100</v>
      </c>
      <c r="F49">
        <v>11.810000000000002</v>
      </c>
      <c r="G49">
        <f t="shared" si="0"/>
        <v>19.660000000000004</v>
      </c>
    </row>
    <row r="50" spans="1:7">
      <c r="A50" t="s">
        <v>726</v>
      </c>
      <c r="B50">
        <v>1.0600000000000023</v>
      </c>
      <c r="C50" t="s">
        <v>726</v>
      </c>
      <c r="D50">
        <v>7.1899999999999977</v>
      </c>
      <c r="E50" t="s">
        <v>726</v>
      </c>
      <c r="F50">
        <v>11.610000000000003</v>
      </c>
      <c r="G50">
        <f t="shared" si="0"/>
        <v>19.860000000000003</v>
      </c>
    </row>
    <row r="51" spans="1:7">
      <c r="A51" t="s">
        <v>682</v>
      </c>
      <c r="B51">
        <v>6.8599999999999994</v>
      </c>
      <c r="C51" t="s">
        <v>682</v>
      </c>
      <c r="D51">
        <v>2.8900000000000006</v>
      </c>
      <c r="E51" t="s">
        <v>682</v>
      </c>
      <c r="F51">
        <v>10.409999999999997</v>
      </c>
      <c r="G51">
        <f t="shared" si="0"/>
        <v>20.159999999999997</v>
      </c>
    </row>
    <row r="52" spans="1:7">
      <c r="A52" t="s">
        <v>529</v>
      </c>
      <c r="B52">
        <v>2.0600000000000023</v>
      </c>
      <c r="C52" t="s">
        <v>529</v>
      </c>
      <c r="D52">
        <v>2.8100000000000023</v>
      </c>
      <c r="E52" t="s">
        <v>529</v>
      </c>
      <c r="F52">
        <v>15.31</v>
      </c>
      <c r="G52">
        <f t="shared" si="0"/>
        <v>20.180000000000007</v>
      </c>
    </row>
    <row r="53" spans="1:7">
      <c r="A53" t="s">
        <v>654</v>
      </c>
      <c r="B53">
        <v>3.9399999999999977</v>
      </c>
      <c r="C53" t="s">
        <v>654</v>
      </c>
      <c r="D53">
        <v>5.1899999999999977</v>
      </c>
      <c r="E53" t="s">
        <v>654</v>
      </c>
      <c r="F53">
        <v>11.230000000000002</v>
      </c>
      <c r="G53">
        <f t="shared" si="0"/>
        <v>20.36</v>
      </c>
    </row>
    <row r="54" spans="1:7">
      <c r="A54" t="s">
        <v>848</v>
      </c>
      <c r="B54">
        <v>8.0600000000000023</v>
      </c>
      <c r="C54" t="s">
        <v>848</v>
      </c>
      <c r="D54">
        <v>1.1899999999999977</v>
      </c>
      <c r="E54" t="s">
        <v>848</v>
      </c>
      <c r="F54">
        <v>11.110000000000001</v>
      </c>
      <c r="G54">
        <f t="shared" si="0"/>
        <v>20.36</v>
      </c>
    </row>
    <row r="55" spans="1:7">
      <c r="A55" t="s">
        <v>669</v>
      </c>
      <c r="B55">
        <v>2.0600000000000023</v>
      </c>
      <c r="C55" t="s">
        <v>669</v>
      </c>
      <c r="D55">
        <v>5.1899999999999977</v>
      </c>
      <c r="E55" t="s">
        <v>669</v>
      </c>
      <c r="F55">
        <v>13.270000000000003</v>
      </c>
      <c r="G55">
        <f t="shared" si="0"/>
        <v>20.520000000000003</v>
      </c>
    </row>
    <row r="56" spans="1:7">
      <c r="A56" t="s">
        <v>714</v>
      </c>
      <c r="B56">
        <v>4.0600000000000023</v>
      </c>
      <c r="C56" t="s">
        <v>714</v>
      </c>
      <c r="D56">
        <v>5.1899999999999977</v>
      </c>
      <c r="E56" t="s">
        <v>714</v>
      </c>
      <c r="F56">
        <v>11.270000000000005</v>
      </c>
      <c r="G56">
        <f t="shared" si="0"/>
        <v>20.520000000000003</v>
      </c>
    </row>
    <row r="57" spans="1:7">
      <c r="A57" t="s">
        <v>596</v>
      </c>
      <c r="B57">
        <v>8.0600000000000023</v>
      </c>
      <c r="C57" t="s">
        <v>596</v>
      </c>
      <c r="D57">
        <v>1.1899999999999977</v>
      </c>
      <c r="E57" t="s">
        <v>596</v>
      </c>
      <c r="F57">
        <v>11.530000000000001</v>
      </c>
      <c r="G57">
        <f t="shared" si="0"/>
        <v>20.78</v>
      </c>
    </row>
    <row r="58" spans="1:7">
      <c r="A58" t="s">
        <v>330</v>
      </c>
      <c r="B58">
        <v>0.93999999999999773</v>
      </c>
      <c r="C58" t="s">
        <v>330</v>
      </c>
      <c r="D58">
        <v>2.8100000000000023</v>
      </c>
      <c r="E58" t="s">
        <v>330</v>
      </c>
      <c r="F58">
        <v>17.149999999999999</v>
      </c>
      <c r="G58">
        <f t="shared" si="0"/>
        <v>20.9</v>
      </c>
    </row>
    <row r="59" spans="1:7">
      <c r="A59" t="s">
        <v>169</v>
      </c>
      <c r="B59">
        <v>4.7600000000000051</v>
      </c>
      <c r="C59" t="s">
        <v>169</v>
      </c>
      <c r="D59">
        <v>4.4899999999999949</v>
      </c>
      <c r="E59" t="s">
        <v>169</v>
      </c>
      <c r="F59">
        <v>11.830000000000002</v>
      </c>
      <c r="G59">
        <f t="shared" si="0"/>
        <v>21.080000000000002</v>
      </c>
    </row>
    <row r="60" spans="1:7">
      <c r="A60" t="s">
        <v>223</v>
      </c>
      <c r="B60">
        <v>6.0600000000000023</v>
      </c>
      <c r="C60" t="s">
        <v>223</v>
      </c>
      <c r="D60">
        <v>1.8100000000000023</v>
      </c>
      <c r="E60" t="s">
        <v>223</v>
      </c>
      <c r="F60">
        <v>13.23</v>
      </c>
      <c r="G60">
        <f t="shared" si="0"/>
        <v>21.100000000000005</v>
      </c>
    </row>
    <row r="61" spans="1:7">
      <c r="A61" t="s">
        <v>416</v>
      </c>
      <c r="B61">
        <v>8.0600000000000023</v>
      </c>
      <c r="C61" t="s">
        <v>416</v>
      </c>
      <c r="D61">
        <v>0.81000000000000227</v>
      </c>
      <c r="E61" t="s">
        <v>416</v>
      </c>
      <c r="F61">
        <v>12.33</v>
      </c>
      <c r="G61">
        <f t="shared" si="0"/>
        <v>21.200000000000003</v>
      </c>
    </row>
    <row r="62" spans="1:7">
      <c r="A62" t="s">
        <v>402</v>
      </c>
      <c r="B62">
        <v>9.460000000000008</v>
      </c>
      <c r="C62" t="s">
        <v>402</v>
      </c>
      <c r="D62">
        <v>1.7899999999999991</v>
      </c>
      <c r="E62" t="s">
        <v>402</v>
      </c>
      <c r="F62">
        <v>10.109999999999998</v>
      </c>
      <c r="G62">
        <f t="shared" si="0"/>
        <v>21.360000000000007</v>
      </c>
    </row>
    <row r="63" spans="1:7">
      <c r="A63" t="s">
        <v>291</v>
      </c>
      <c r="B63">
        <v>4.0600000000000023</v>
      </c>
      <c r="C63" t="s">
        <v>291</v>
      </c>
      <c r="D63">
        <v>1.1899999999999977</v>
      </c>
      <c r="E63" t="s">
        <v>291</v>
      </c>
      <c r="F63">
        <v>16.149999999999999</v>
      </c>
      <c r="G63">
        <f t="shared" si="0"/>
        <v>21.4</v>
      </c>
    </row>
    <row r="64" spans="1:7">
      <c r="A64" t="s">
        <v>859</v>
      </c>
      <c r="B64">
        <v>2.0600000000000023</v>
      </c>
      <c r="C64" t="s">
        <v>859</v>
      </c>
      <c r="D64">
        <v>5.1899999999999977</v>
      </c>
      <c r="E64" t="s">
        <v>859</v>
      </c>
      <c r="F64">
        <v>14.309999999999999</v>
      </c>
      <c r="G64">
        <f t="shared" si="0"/>
        <v>21.56</v>
      </c>
    </row>
    <row r="65" spans="1:7">
      <c r="A65" t="s">
        <v>51</v>
      </c>
      <c r="B65">
        <v>8.0600000000000023</v>
      </c>
      <c r="C65" t="s">
        <v>51</v>
      </c>
      <c r="D65">
        <v>1.8100000000000023</v>
      </c>
      <c r="E65" t="s">
        <v>51</v>
      </c>
      <c r="F65">
        <v>11.729999999999997</v>
      </c>
      <c r="G65">
        <f t="shared" si="0"/>
        <v>21.6</v>
      </c>
    </row>
    <row r="66" spans="1:7">
      <c r="A66" t="s">
        <v>290</v>
      </c>
      <c r="B66">
        <v>3.9399999999999977</v>
      </c>
      <c r="C66" t="s">
        <v>290</v>
      </c>
      <c r="D66">
        <v>4.1899999999999977</v>
      </c>
      <c r="E66" t="s">
        <v>290</v>
      </c>
      <c r="F66">
        <v>13.610000000000003</v>
      </c>
      <c r="G66">
        <f t="shared" ref="G66:G129" si="1">ABS(B66)+ABS(D66)+ABS(F66)</f>
        <v>21.74</v>
      </c>
    </row>
    <row r="67" spans="1:7">
      <c r="A67" t="s">
        <v>802</v>
      </c>
      <c r="B67">
        <v>7.0600000000000023</v>
      </c>
      <c r="C67" t="s">
        <v>802</v>
      </c>
      <c r="D67">
        <v>1.8100000000000023</v>
      </c>
      <c r="E67" t="s">
        <v>802</v>
      </c>
      <c r="F67">
        <v>13.090000000000003</v>
      </c>
      <c r="G67">
        <f t="shared" si="1"/>
        <v>21.960000000000008</v>
      </c>
    </row>
    <row r="68" spans="1:7">
      <c r="A68" t="s">
        <v>565</v>
      </c>
      <c r="B68">
        <v>9.460000000000008</v>
      </c>
      <c r="C68" t="s">
        <v>565</v>
      </c>
      <c r="D68">
        <v>3.5100000000000051</v>
      </c>
      <c r="E68" t="s">
        <v>565</v>
      </c>
      <c r="F68">
        <v>9.0100000000000016</v>
      </c>
      <c r="G68">
        <f t="shared" si="1"/>
        <v>21.980000000000015</v>
      </c>
    </row>
    <row r="69" spans="1:7">
      <c r="A69" t="s">
        <v>920</v>
      </c>
      <c r="B69">
        <v>7.0600000000000023</v>
      </c>
      <c r="C69" t="s">
        <v>920</v>
      </c>
      <c r="D69">
        <v>3.8100000000000023</v>
      </c>
      <c r="E69" t="s">
        <v>481</v>
      </c>
      <c r="F69">
        <v>11.149999999999999</v>
      </c>
      <c r="G69">
        <f t="shared" si="1"/>
        <v>22.020000000000003</v>
      </c>
    </row>
    <row r="70" spans="1:7">
      <c r="A70" t="s">
        <v>436</v>
      </c>
      <c r="B70">
        <v>8.0600000000000023</v>
      </c>
      <c r="C70" t="s">
        <v>436</v>
      </c>
      <c r="D70">
        <v>1.0100000000000051</v>
      </c>
      <c r="E70" t="s">
        <v>436</v>
      </c>
      <c r="F70">
        <v>12.95</v>
      </c>
      <c r="G70">
        <f t="shared" si="1"/>
        <v>22.020000000000007</v>
      </c>
    </row>
    <row r="71" spans="1:7">
      <c r="A71" t="s">
        <v>426</v>
      </c>
      <c r="B71">
        <v>4.0600000000000023</v>
      </c>
      <c r="C71" t="s">
        <v>426</v>
      </c>
      <c r="D71">
        <v>4.1899999999999977</v>
      </c>
      <c r="E71" t="s">
        <v>426</v>
      </c>
      <c r="F71">
        <v>13.830000000000002</v>
      </c>
      <c r="G71">
        <f t="shared" si="1"/>
        <v>22.080000000000002</v>
      </c>
    </row>
    <row r="72" spans="1:7">
      <c r="A72" t="s">
        <v>938</v>
      </c>
      <c r="B72">
        <v>8.0600000000000023</v>
      </c>
      <c r="C72" t="s">
        <v>938</v>
      </c>
      <c r="D72">
        <v>2.8100000000000023</v>
      </c>
      <c r="E72" t="s">
        <v>791</v>
      </c>
      <c r="F72">
        <v>11.29</v>
      </c>
      <c r="G72">
        <f t="shared" si="1"/>
        <v>22.160000000000004</v>
      </c>
    </row>
    <row r="73" spans="1:7">
      <c r="A73" t="s">
        <v>711</v>
      </c>
      <c r="B73">
        <v>0.93999999999999773</v>
      </c>
      <c r="C73" t="s">
        <v>711</v>
      </c>
      <c r="D73">
        <v>5.1899999999999977</v>
      </c>
      <c r="E73" t="s">
        <v>711</v>
      </c>
      <c r="F73">
        <v>16.150000000000002</v>
      </c>
      <c r="G73">
        <f t="shared" si="1"/>
        <v>22.279999999999998</v>
      </c>
    </row>
    <row r="74" spans="1:7">
      <c r="A74" t="s">
        <v>642</v>
      </c>
      <c r="B74">
        <v>2.0600000000000023</v>
      </c>
      <c r="C74" t="s">
        <v>642</v>
      </c>
      <c r="D74">
        <v>3.1899999999999977</v>
      </c>
      <c r="E74" t="s">
        <v>642</v>
      </c>
      <c r="F74">
        <v>17.03</v>
      </c>
      <c r="G74">
        <f t="shared" si="1"/>
        <v>22.28</v>
      </c>
    </row>
    <row r="75" spans="1:7">
      <c r="A75" t="s">
        <v>888</v>
      </c>
      <c r="B75">
        <v>4.0600000000000023</v>
      </c>
      <c r="C75" t="s">
        <v>888</v>
      </c>
      <c r="D75">
        <v>5.8100000000000023</v>
      </c>
      <c r="E75" t="s">
        <v>888</v>
      </c>
      <c r="F75">
        <v>12.41</v>
      </c>
      <c r="G75">
        <f t="shared" si="1"/>
        <v>22.280000000000005</v>
      </c>
    </row>
    <row r="76" spans="1:7">
      <c r="A76" t="s">
        <v>509</v>
      </c>
      <c r="B76">
        <v>4.0600000000000023</v>
      </c>
      <c r="C76" t="s">
        <v>509</v>
      </c>
      <c r="D76">
        <v>4.1899999999999977</v>
      </c>
      <c r="E76" t="s">
        <v>509</v>
      </c>
      <c r="F76">
        <v>14.110000000000003</v>
      </c>
      <c r="G76">
        <f t="shared" si="1"/>
        <v>22.360000000000003</v>
      </c>
    </row>
    <row r="77" spans="1:7">
      <c r="A77" t="s">
        <v>52</v>
      </c>
      <c r="B77">
        <v>8.0600000000000023</v>
      </c>
      <c r="C77" t="s">
        <v>52</v>
      </c>
      <c r="D77">
        <v>3.8100000000000023</v>
      </c>
      <c r="E77" t="s">
        <v>52</v>
      </c>
      <c r="F77">
        <v>10.91</v>
      </c>
      <c r="G77">
        <f t="shared" si="1"/>
        <v>22.780000000000005</v>
      </c>
    </row>
    <row r="78" spans="1:7">
      <c r="A78" t="s">
        <v>544</v>
      </c>
      <c r="B78">
        <v>1.0600000000000023</v>
      </c>
      <c r="C78" t="s">
        <v>544</v>
      </c>
      <c r="D78">
        <v>6.1899999999999977</v>
      </c>
      <c r="E78" t="s">
        <v>544</v>
      </c>
      <c r="F78">
        <v>15.610000000000003</v>
      </c>
      <c r="G78">
        <f t="shared" si="1"/>
        <v>22.860000000000003</v>
      </c>
    </row>
    <row r="79" spans="1:7">
      <c r="A79" t="s">
        <v>302</v>
      </c>
      <c r="B79">
        <v>4.0600000000000023</v>
      </c>
      <c r="C79" t="s">
        <v>302</v>
      </c>
      <c r="D79">
        <v>0.81000000000000227</v>
      </c>
      <c r="E79" t="s">
        <v>302</v>
      </c>
      <c r="F79">
        <v>18.150000000000002</v>
      </c>
      <c r="G79">
        <f t="shared" si="1"/>
        <v>23.020000000000007</v>
      </c>
    </row>
    <row r="80" spans="1:7">
      <c r="A80" t="s">
        <v>542</v>
      </c>
      <c r="B80">
        <v>4.0600000000000023</v>
      </c>
      <c r="C80" t="s">
        <v>542</v>
      </c>
      <c r="D80">
        <v>0.18999999999999773</v>
      </c>
      <c r="E80" t="s">
        <v>542</v>
      </c>
      <c r="F80">
        <v>18.929999999999996</v>
      </c>
      <c r="G80">
        <f t="shared" si="1"/>
        <v>23.179999999999996</v>
      </c>
    </row>
    <row r="81" spans="1:7">
      <c r="A81" t="s">
        <v>208</v>
      </c>
      <c r="B81">
        <v>3.0600000000000023</v>
      </c>
      <c r="C81" t="s">
        <v>208</v>
      </c>
      <c r="D81">
        <v>4.1899999999999977</v>
      </c>
      <c r="E81" t="s">
        <v>208</v>
      </c>
      <c r="F81">
        <v>16.050000000000004</v>
      </c>
      <c r="G81">
        <f t="shared" si="1"/>
        <v>23.300000000000004</v>
      </c>
    </row>
    <row r="82" spans="1:7">
      <c r="A82" t="s">
        <v>800</v>
      </c>
      <c r="B82">
        <v>5.0600000000000023</v>
      </c>
      <c r="C82" t="s">
        <v>800</v>
      </c>
      <c r="D82">
        <v>6.1899999999999977</v>
      </c>
      <c r="E82" t="s">
        <v>800</v>
      </c>
      <c r="F82">
        <v>12.050000000000002</v>
      </c>
      <c r="G82">
        <f t="shared" si="1"/>
        <v>23.300000000000004</v>
      </c>
    </row>
    <row r="83" spans="1:7">
      <c r="A83" t="s">
        <v>148</v>
      </c>
      <c r="B83">
        <v>8.0600000000000023</v>
      </c>
      <c r="C83" t="s">
        <v>148</v>
      </c>
      <c r="D83">
        <v>2.1899999999999977</v>
      </c>
      <c r="E83" t="s">
        <v>148</v>
      </c>
      <c r="F83">
        <v>13.110000000000003</v>
      </c>
      <c r="G83">
        <f t="shared" si="1"/>
        <v>23.360000000000003</v>
      </c>
    </row>
    <row r="84" spans="1:7">
      <c r="A84" t="s">
        <v>821</v>
      </c>
      <c r="B84">
        <v>9.0600000000000023</v>
      </c>
      <c r="C84" t="s">
        <v>821</v>
      </c>
      <c r="D84">
        <v>3.1899999999999977</v>
      </c>
      <c r="E84" t="s">
        <v>821</v>
      </c>
      <c r="F84">
        <v>11.270000000000005</v>
      </c>
      <c r="G84">
        <f t="shared" si="1"/>
        <v>23.520000000000003</v>
      </c>
    </row>
    <row r="85" spans="1:7">
      <c r="A85" t="s">
        <v>734</v>
      </c>
      <c r="B85">
        <v>4.0600000000000023</v>
      </c>
      <c r="C85" t="s">
        <v>734</v>
      </c>
      <c r="D85">
        <v>4.1899999999999977</v>
      </c>
      <c r="E85" t="s">
        <v>734</v>
      </c>
      <c r="F85">
        <v>15.530000000000001</v>
      </c>
      <c r="G85">
        <f t="shared" si="1"/>
        <v>23.78</v>
      </c>
    </row>
    <row r="86" spans="1:7">
      <c r="A86" t="s">
        <v>53</v>
      </c>
      <c r="B86">
        <v>6.0600000000000023</v>
      </c>
      <c r="C86" t="s">
        <v>53</v>
      </c>
      <c r="D86">
        <v>2.1899999999999977</v>
      </c>
      <c r="E86" t="s">
        <v>53</v>
      </c>
      <c r="F86">
        <v>15.59</v>
      </c>
      <c r="G86">
        <f t="shared" si="1"/>
        <v>23.84</v>
      </c>
    </row>
    <row r="87" spans="1:7">
      <c r="A87" t="s">
        <v>685</v>
      </c>
      <c r="B87">
        <v>2.0600000000000023</v>
      </c>
      <c r="C87" t="s">
        <v>685</v>
      </c>
      <c r="D87">
        <v>1.1899999999999977</v>
      </c>
      <c r="E87" t="s">
        <v>685</v>
      </c>
      <c r="F87">
        <v>20.650000000000002</v>
      </c>
      <c r="G87">
        <f t="shared" si="1"/>
        <v>23.900000000000002</v>
      </c>
    </row>
    <row r="88" spans="1:7">
      <c r="A88" t="s">
        <v>396</v>
      </c>
      <c r="B88">
        <v>9.2600000000000051</v>
      </c>
      <c r="C88" t="s">
        <v>396</v>
      </c>
      <c r="D88">
        <v>2.1899999999999977</v>
      </c>
      <c r="E88" t="s">
        <v>396</v>
      </c>
      <c r="F88">
        <v>12.970000000000002</v>
      </c>
      <c r="G88">
        <f t="shared" si="1"/>
        <v>24.420000000000005</v>
      </c>
    </row>
    <row r="89" spans="1:7">
      <c r="A89" t="s">
        <v>863</v>
      </c>
      <c r="B89">
        <v>3.0600000000000023</v>
      </c>
      <c r="C89" t="s">
        <v>863</v>
      </c>
      <c r="D89">
        <v>7.1899999999999977</v>
      </c>
      <c r="E89" t="s">
        <v>863</v>
      </c>
      <c r="F89">
        <v>14.330000000000002</v>
      </c>
      <c r="G89">
        <f t="shared" si="1"/>
        <v>24.580000000000002</v>
      </c>
    </row>
    <row r="90" spans="1:7">
      <c r="A90" t="s">
        <v>667</v>
      </c>
      <c r="B90">
        <v>5.9399999999999977</v>
      </c>
      <c r="C90" t="s">
        <v>667</v>
      </c>
      <c r="D90">
        <v>7.8100000000000023</v>
      </c>
      <c r="E90" t="s">
        <v>667</v>
      </c>
      <c r="F90">
        <v>11.110000000000003</v>
      </c>
      <c r="G90">
        <f t="shared" si="1"/>
        <v>24.860000000000003</v>
      </c>
    </row>
    <row r="91" spans="1:7">
      <c r="A91" t="s">
        <v>207</v>
      </c>
      <c r="B91">
        <v>5.5600000000000023</v>
      </c>
      <c r="C91" t="s">
        <v>207</v>
      </c>
      <c r="D91">
        <v>4.210000000000008</v>
      </c>
      <c r="E91" t="s">
        <v>207</v>
      </c>
      <c r="F91">
        <v>15.109999999999998</v>
      </c>
      <c r="G91">
        <f t="shared" si="1"/>
        <v>24.88000000000001</v>
      </c>
    </row>
    <row r="92" spans="1:7">
      <c r="A92" t="s">
        <v>298</v>
      </c>
      <c r="B92">
        <v>3.1599999999999966</v>
      </c>
      <c r="C92" t="s">
        <v>298</v>
      </c>
      <c r="D92">
        <v>9.89</v>
      </c>
      <c r="E92" t="s">
        <v>298</v>
      </c>
      <c r="F92">
        <v>12.009999999999996</v>
      </c>
      <c r="G92">
        <f t="shared" si="1"/>
        <v>25.059999999999995</v>
      </c>
    </row>
    <row r="93" spans="1:7">
      <c r="A93" t="s">
        <v>424</v>
      </c>
      <c r="B93">
        <v>11.060000000000002</v>
      </c>
      <c r="C93" t="s">
        <v>424</v>
      </c>
      <c r="D93">
        <v>2.8100000000000023</v>
      </c>
      <c r="E93" t="s">
        <v>424</v>
      </c>
      <c r="F93">
        <v>11.209999999999999</v>
      </c>
      <c r="G93">
        <f t="shared" si="1"/>
        <v>25.080000000000005</v>
      </c>
    </row>
    <row r="94" spans="1:7">
      <c r="A94" t="s">
        <v>179</v>
      </c>
      <c r="B94">
        <v>11.060000000000002</v>
      </c>
      <c r="C94" t="s">
        <v>179</v>
      </c>
      <c r="D94">
        <v>1.1899999999999977</v>
      </c>
      <c r="E94" t="s">
        <v>179</v>
      </c>
      <c r="F94">
        <v>13.19</v>
      </c>
      <c r="G94">
        <f t="shared" si="1"/>
        <v>25.439999999999998</v>
      </c>
    </row>
    <row r="95" spans="1:7">
      <c r="A95" t="s">
        <v>847</v>
      </c>
      <c r="B95">
        <v>2.0600000000000023</v>
      </c>
      <c r="C95" t="s">
        <v>847</v>
      </c>
      <c r="D95">
        <v>7.4899999999999949</v>
      </c>
      <c r="E95" t="s">
        <v>847</v>
      </c>
      <c r="F95">
        <v>16.010000000000005</v>
      </c>
      <c r="G95">
        <f t="shared" si="1"/>
        <v>25.560000000000002</v>
      </c>
    </row>
    <row r="96" spans="1:7">
      <c r="A96" t="s">
        <v>69</v>
      </c>
      <c r="B96">
        <v>15.060000000000002</v>
      </c>
      <c r="C96" t="s">
        <v>69</v>
      </c>
      <c r="D96">
        <v>1.8100000000000023</v>
      </c>
      <c r="E96" t="s">
        <v>69</v>
      </c>
      <c r="F96">
        <v>8.7500000000000018</v>
      </c>
      <c r="G96">
        <f t="shared" si="1"/>
        <v>25.620000000000005</v>
      </c>
    </row>
    <row r="97" spans="1:7">
      <c r="A97" t="s">
        <v>803</v>
      </c>
      <c r="B97">
        <v>7.0600000000000023</v>
      </c>
      <c r="C97" t="s">
        <v>803</v>
      </c>
      <c r="D97">
        <v>0.81000000000000227</v>
      </c>
      <c r="E97" t="s">
        <v>803</v>
      </c>
      <c r="F97">
        <v>17.77</v>
      </c>
      <c r="G97">
        <f t="shared" si="1"/>
        <v>25.640000000000004</v>
      </c>
    </row>
    <row r="98" spans="1:7">
      <c r="A98" t="s">
        <v>463</v>
      </c>
      <c r="B98">
        <v>9.9399999999999977</v>
      </c>
      <c r="C98" t="s">
        <v>463</v>
      </c>
      <c r="D98">
        <v>3.1899999999999977</v>
      </c>
      <c r="E98" t="s">
        <v>463</v>
      </c>
      <c r="F98">
        <v>12.59</v>
      </c>
      <c r="G98">
        <f t="shared" si="1"/>
        <v>25.719999999999995</v>
      </c>
    </row>
    <row r="99" spans="1:7">
      <c r="A99" t="s">
        <v>922</v>
      </c>
      <c r="B99">
        <v>3.9399999999999977</v>
      </c>
      <c r="C99" t="s">
        <v>922</v>
      </c>
      <c r="D99">
        <v>3.1899999999999977</v>
      </c>
      <c r="E99" t="s">
        <v>511</v>
      </c>
      <c r="F99">
        <v>18.670000000000005</v>
      </c>
      <c r="G99">
        <f t="shared" si="1"/>
        <v>25.8</v>
      </c>
    </row>
    <row r="100" spans="1:7">
      <c r="A100" t="s">
        <v>122</v>
      </c>
      <c r="B100">
        <v>7.8599999999999994</v>
      </c>
      <c r="C100" t="s">
        <v>122</v>
      </c>
      <c r="D100">
        <v>2.0899999999999963</v>
      </c>
      <c r="E100" t="s">
        <v>122</v>
      </c>
      <c r="F100">
        <v>15.990000000000004</v>
      </c>
      <c r="G100">
        <f t="shared" si="1"/>
        <v>25.939999999999998</v>
      </c>
    </row>
    <row r="101" spans="1:7">
      <c r="A101" t="s">
        <v>733</v>
      </c>
      <c r="B101">
        <v>6.0600000000000023</v>
      </c>
      <c r="C101" t="s">
        <v>733</v>
      </c>
      <c r="D101">
        <v>6.1899999999999977</v>
      </c>
      <c r="E101" t="s">
        <v>733</v>
      </c>
      <c r="F101">
        <v>14.330000000000002</v>
      </c>
      <c r="G101">
        <f t="shared" si="1"/>
        <v>26.580000000000002</v>
      </c>
    </row>
    <row r="102" spans="1:7">
      <c r="A102" t="s">
        <v>247</v>
      </c>
      <c r="B102">
        <v>13.060000000000002</v>
      </c>
      <c r="C102" t="s">
        <v>247</v>
      </c>
      <c r="D102">
        <v>4.1899999999999977</v>
      </c>
      <c r="E102" t="s">
        <v>247</v>
      </c>
      <c r="F102">
        <v>9.3300000000000036</v>
      </c>
      <c r="G102">
        <f t="shared" si="1"/>
        <v>26.580000000000005</v>
      </c>
    </row>
    <row r="103" spans="1:7">
      <c r="A103" t="s">
        <v>317</v>
      </c>
      <c r="B103">
        <v>2.0600000000000023</v>
      </c>
      <c r="C103" t="s">
        <v>317</v>
      </c>
      <c r="D103">
        <v>6.1899999999999977</v>
      </c>
      <c r="E103" t="s">
        <v>317</v>
      </c>
      <c r="F103">
        <v>18.37</v>
      </c>
      <c r="G103">
        <f t="shared" si="1"/>
        <v>26.62</v>
      </c>
    </row>
    <row r="104" spans="1:7">
      <c r="A104" t="s">
        <v>371</v>
      </c>
      <c r="B104">
        <v>12.290000000000006</v>
      </c>
      <c r="C104" t="s">
        <v>371</v>
      </c>
      <c r="D104">
        <v>0.89000000000000057</v>
      </c>
      <c r="E104" t="s">
        <v>371</v>
      </c>
      <c r="F104">
        <v>13.450000000000006</v>
      </c>
      <c r="G104">
        <f t="shared" si="1"/>
        <v>26.630000000000013</v>
      </c>
    </row>
    <row r="105" spans="1:7">
      <c r="A105" t="s">
        <v>446</v>
      </c>
      <c r="B105">
        <v>12.060000000000002</v>
      </c>
      <c r="C105" t="s">
        <v>446</v>
      </c>
      <c r="D105">
        <v>0.18999999999999773</v>
      </c>
      <c r="E105" t="s">
        <v>446</v>
      </c>
      <c r="F105">
        <v>14.429999999999996</v>
      </c>
      <c r="G105">
        <f t="shared" si="1"/>
        <v>26.679999999999996</v>
      </c>
    </row>
    <row r="106" spans="1:7">
      <c r="A106" t="s">
        <v>911</v>
      </c>
      <c r="B106">
        <v>12.060000000000002</v>
      </c>
      <c r="C106" t="s">
        <v>911</v>
      </c>
      <c r="D106">
        <v>2.8100000000000023</v>
      </c>
      <c r="E106" t="s">
        <v>230</v>
      </c>
      <c r="F106">
        <v>11.89</v>
      </c>
      <c r="G106">
        <f t="shared" si="1"/>
        <v>26.760000000000005</v>
      </c>
    </row>
    <row r="107" spans="1:7">
      <c r="A107" t="s">
        <v>606</v>
      </c>
      <c r="B107">
        <v>2.0600000000000023</v>
      </c>
      <c r="C107" t="s">
        <v>606</v>
      </c>
      <c r="D107">
        <v>6.8100000000000023</v>
      </c>
      <c r="E107" t="s">
        <v>606</v>
      </c>
      <c r="F107">
        <v>17.91</v>
      </c>
      <c r="G107">
        <f t="shared" si="1"/>
        <v>26.780000000000005</v>
      </c>
    </row>
    <row r="108" spans="1:7">
      <c r="A108" t="s">
        <v>835</v>
      </c>
      <c r="B108">
        <v>6.0600000000000023</v>
      </c>
      <c r="C108" t="s">
        <v>835</v>
      </c>
      <c r="D108">
        <v>5.1899999999999977</v>
      </c>
      <c r="E108" t="s">
        <v>835</v>
      </c>
      <c r="F108">
        <v>15.610000000000003</v>
      </c>
      <c r="G108">
        <f t="shared" si="1"/>
        <v>26.860000000000003</v>
      </c>
    </row>
    <row r="109" spans="1:7">
      <c r="A109" t="s">
        <v>693</v>
      </c>
      <c r="B109">
        <v>7.0600000000000023</v>
      </c>
      <c r="C109" t="s">
        <v>693</v>
      </c>
      <c r="D109">
        <v>2.1899999999999977</v>
      </c>
      <c r="E109" t="s">
        <v>693</v>
      </c>
      <c r="F109">
        <v>17.650000000000002</v>
      </c>
      <c r="G109">
        <f t="shared" si="1"/>
        <v>26.900000000000002</v>
      </c>
    </row>
    <row r="110" spans="1:7">
      <c r="A110" t="s">
        <v>602</v>
      </c>
      <c r="B110">
        <v>1.0600000000000023</v>
      </c>
      <c r="C110" t="s">
        <v>602</v>
      </c>
      <c r="D110">
        <v>6.1899999999999977</v>
      </c>
      <c r="E110" t="s">
        <v>602</v>
      </c>
      <c r="F110">
        <v>19.830000000000002</v>
      </c>
      <c r="G110">
        <f t="shared" si="1"/>
        <v>27.080000000000002</v>
      </c>
    </row>
    <row r="111" spans="1:7">
      <c r="A111" t="s">
        <v>609</v>
      </c>
      <c r="B111">
        <v>13.939999999999998</v>
      </c>
      <c r="C111" t="s">
        <v>609</v>
      </c>
      <c r="D111">
        <v>0.18999999999999773</v>
      </c>
      <c r="E111" t="s">
        <v>609</v>
      </c>
      <c r="F111">
        <v>13.030000000000003</v>
      </c>
      <c r="G111">
        <f t="shared" si="1"/>
        <v>27.159999999999997</v>
      </c>
    </row>
    <row r="112" spans="1:7">
      <c r="A112" t="s">
        <v>550</v>
      </c>
      <c r="B112">
        <v>6.0000000000002274E-2</v>
      </c>
      <c r="C112" t="s">
        <v>550</v>
      </c>
      <c r="D112">
        <v>18.189999999999998</v>
      </c>
      <c r="E112" t="s">
        <v>607</v>
      </c>
      <c r="F112">
        <v>8.9699999999999989</v>
      </c>
      <c r="G112">
        <f t="shared" si="1"/>
        <v>27.22</v>
      </c>
    </row>
    <row r="113" spans="1:7">
      <c r="A113" t="s">
        <v>578</v>
      </c>
      <c r="B113">
        <v>12.060000000000002</v>
      </c>
      <c r="C113" t="s">
        <v>578</v>
      </c>
      <c r="D113">
        <v>4.8999999999999986</v>
      </c>
      <c r="E113" t="s">
        <v>578</v>
      </c>
      <c r="F113">
        <v>10.320000000000006</v>
      </c>
      <c r="G113">
        <f t="shared" si="1"/>
        <v>27.280000000000008</v>
      </c>
    </row>
    <row r="114" spans="1:7">
      <c r="A114" t="s">
        <v>245</v>
      </c>
      <c r="B114">
        <v>4.3599999999999994</v>
      </c>
      <c r="C114" t="s">
        <v>245</v>
      </c>
      <c r="D114">
        <v>5.6899999999999977</v>
      </c>
      <c r="E114" t="s">
        <v>245</v>
      </c>
      <c r="F114">
        <v>17.390000000000008</v>
      </c>
      <c r="G114">
        <f t="shared" si="1"/>
        <v>27.440000000000005</v>
      </c>
    </row>
    <row r="115" spans="1:7">
      <c r="A115" t="s">
        <v>708</v>
      </c>
      <c r="B115">
        <v>6.0600000000000023</v>
      </c>
      <c r="C115" t="s">
        <v>708</v>
      </c>
      <c r="D115">
        <v>6.1899999999999977</v>
      </c>
      <c r="E115" t="s">
        <v>708</v>
      </c>
      <c r="F115">
        <v>15.270000000000003</v>
      </c>
      <c r="G115">
        <f t="shared" si="1"/>
        <v>27.520000000000003</v>
      </c>
    </row>
    <row r="116" spans="1:7">
      <c r="A116" t="s">
        <v>824</v>
      </c>
      <c r="B116">
        <v>6.0600000000000023</v>
      </c>
      <c r="C116" t="s">
        <v>824</v>
      </c>
      <c r="D116">
        <v>6.1899999999999977</v>
      </c>
      <c r="E116" t="s">
        <v>824</v>
      </c>
      <c r="F116">
        <v>15.270000000000003</v>
      </c>
      <c r="G116">
        <f t="shared" si="1"/>
        <v>27.520000000000003</v>
      </c>
    </row>
    <row r="117" spans="1:7">
      <c r="A117" t="s">
        <v>175</v>
      </c>
      <c r="B117">
        <v>8.7600000000000051</v>
      </c>
      <c r="C117" t="s">
        <v>175</v>
      </c>
      <c r="D117">
        <v>5.1899999999999977</v>
      </c>
      <c r="E117" t="s">
        <v>175</v>
      </c>
      <c r="F117">
        <v>13.710000000000003</v>
      </c>
      <c r="G117">
        <f t="shared" si="1"/>
        <v>27.660000000000004</v>
      </c>
    </row>
    <row r="118" spans="1:7">
      <c r="A118" t="s">
        <v>561</v>
      </c>
      <c r="B118">
        <v>9.0600000000000023</v>
      </c>
      <c r="C118" t="s">
        <v>561</v>
      </c>
      <c r="D118">
        <v>4.1899999999999977</v>
      </c>
      <c r="E118" t="s">
        <v>561</v>
      </c>
      <c r="F118">
        <v>14.610000000000003</v>
      </c>
      <c r="G118">
        <f t="shared" si="1"/>
        <v>27.860000000000003</v>
      </c>
    </row>
    <row r="119" spans="1:7">
      <c r="A119" t="s">
        <v>480</v>
      </c>
      <c r="B119">
        <v>5.0600000000000023</v>
      </c>
      <c r="C119" t="s">
        <v>480</v>
      </c>
      <c r="D119">
        <v>5.1899999999999977</v>
      </c>
      <c r="E119" t="s">
        <v>480</v>
      </c>
      <c r="F119">
        <v>17.670000000000005</v>
      </c>
      <c r="G119">
        <f t="shared" si="1"/>
        <v>27.920000000000005</v>
      </c>
    </row>
    <row r="120" spans="1:7">
      <c r="A120" t="s">
        <v>467</v>
      </c>
      <c r="B120">
        <v>4.9399999999999977</v>
      </c>
      <c r="C120" t="s">
        <v>467</v>
      </c>
      <c r="D120">
        <v>4.1899999999999977</v>
      </c>
      <c r="E120" t="s">
        <v>467</v>
      </c>
      <c r="F120">
        <v>18.830000000000002</v>
      </c>
      <c r="G120">
        <f t="shared" si="1"/>
        <v>27.959999999999997</v>
      </c>
    </row>
    <row r="121" spans="1:7">
      <c r="A121" t="s">
        <v>281</v>
      </c>
      <c r="B121">
        <v>9.0600000000000023</v>
      </c>
      <c r="C121" t="s">
        <v>281</v>
      </c>
      <c r="D121">
        <v>3.8100000000000023</v>
      </c>
      <c r="E121" t="s">
        <v>281</v>
      </c>
      <c r="F121">
        <v>15.129999999999999</v>
      </c>
      <c r="G121">
        <f t="shared" si="1"/>
        <v>28.000000000000004</v>
      </c>
    </row>
    <row r="122" spans="1:7">
      <c r="A122" t="s">
        <v>433</v>
      </c>
      <c r="B122">
        <v>5.0600000000000023</v>
      </c>
      <c r="C122" t="s">
        <v>433</v>
      </c>
      <c r="D122">
        <v>4.4899999999999949</v>
      </c>
      <c r="E122" t="s">
        <v>433</v>
      </c>
      <c r="F122">
        <v>18.529999999999998</v>
      </c>
      <c r="G122">
        <f t="shared" si="1"/>
        <v>28.079999999999995</v>
      </c>
    </row>
    <row r="123" spans="1:7">
      <c r="A123" t="s">
        <v>65</v>
      </c>
      <c r="B123">
        <v>6.0600000000000023</v>
      </c>
      <c r="C123" t="s">
        <v>65</v>
      </c>
      <c r="D123">
        <v>5.1899999999999977</v>
      </c>
      <c r="E123" t="s">
        <v>65</v>
      </c>
      <c r="F123">
        <v>16.89</v>
      </c>
      <c r="G123">
        <f t="shared" si="1"/>
        <v>28.14</v>
      </c>
    </row>
    <row r="124" spans="1:7">
      <c r="A124" t="s">
        <v>382</v>
      </c>
      <c r="B124">
        <v>3.0600000000000023</v>
      </c>
      <c r="C124" t="s">
        <v>382</v>
      </c>
      <c r="D124">
        <v>1.1899999999999977</v>
      </c>
      <c r="E124" t="s">
        <v>382</v>
      </c>
      <c r="F124">
        <v>23.99</v>
      </c>
      <c r="G124">
        <f t="shared" si="1"/>
        <v>28.24</v>
      </c>
    </row>
    <row r="125" spans="1:7">
      <c r="A125" t="s">
        <v>191</v>
      </c>
      <c r="B125">
        <v>11.060000000000002</v>
      </c>
      <c r="C125" t="s">
        <v>191</v>
      </c>
      <c r="D125">
        <v>1.8100000000000023</v>
      </c>
      <c r="E125" t="s">
        <v>191</v>
      </c>
      <c r="F125">
        <v>15.430000000000003</v>
      </c>
      <c r="G125">
        <f t="shared" si="1"/>
        <v>28.300000000000008</v>
      </c>
    </row>
    <row r="126" spans="1:7">
      <c r="A126" t="s">
        <v>523</v>
      </c>
      <c r="B126">
        <v>13.060000000000002</v>
      </c>
      <c r="C126" t="s">
        <v>523</v>
      </c>
      <c r="D126">
        <v>1.1899999999999977</v>
      </c>
      <c r="E126" t="s">
        <v>523</v>
      </c>
      <c r="F126">
        <v>14.110000000000003</v>
      </c>
      <c r="G126">
        <f t="shared" si="1"/>
        <v>28.360000000000003</v>
      </c>
    </row>
    <row r="127" spans="1:7">
      <c r="A127" t="s">
        <v>486</v>
      </c>
      <c r="B127">
        <v>10.060000000000002</v>
      </c>
      <c r="C127" t="s">
        <v>486</v>
      </c>
      <c r="D127">
        <v>2.8100000000000023</v>
      </c>
      <c r="E127" t="s">
        <v>486</v>
      </c>
      <c r="F127">
        <v>15.59</v>
      </c>
      <c r="G127">
        <f t="shared" si="1"/>
        <v>28.460000000000004</v>
      </c>
    </row>
    <row r="128" spans="1:7">
      <c r="A128" t="s">
        <v>621</v>
      </c>
      <c r="B128">
        <v>4.0600000000000023</v>
      </c>
      <c r="C128" t="s">
        <v>621</v>
      </c>
      <c r="D128">
        <v>7.1899999999999977</v>
      </c>
      <c r="E128" t="s">
        <v>621</v>
      </c>
      <c r="F128">
        <v>17.330000000000002</v>
      </c>
      <c r="G128">
        <f t="shared" si="1"/>
        <v>28.580000000000002</v>
      </c>
    </row>
    <row r="129" spans="1:7">
      <c r="A129" t="s">
        <v>862</v>
      </c>
      <c r="B129">
        <v>12.060000000000002</v>
      </c>
      <c r="C129" t="s">
        <v>862</v>
      </c>
      <c r="D129">
        <v>5.5899999999999963</v>
      </c>
      <c r="E129" t="s">
        <v>862</v>
      </c>
      <c r="F129">
        <v>10.950000000000001</v>
      </c>
      <c r="G129">
        <f t="shared" si="1"/>
        <v>28.6</v>
      </c>
    </row>
    <row r="130" spans="1:7">
      <c r="A130" t="s">
        <v>910</v>
      </c>
      <c r="B130">
        <v>3.0399999999999991</v>
      </c>
      <c r="C130" t="s">
        <v>910</v>
      </c>
      <c r="D130">
        <v>7.1899999999999977</v>
      </c>
      <c r="E130" t="s">
        <v>189</v>
      </c>
      <c r="F130">
        <v>19.010000000000002</v>
      </c>
      <c r="G130">
        <f t="shared" ref="G130:G193" si="2">ABS(B130)+ABS(D130)+ABS(F130)</f>
        <v>29.24</v>
      </c>
    </row>
    <row r="131" spans="1:7">
      <c r="A131" t="s">
        <v>757</v>
      </c>
      <c r="B131">
        <v>1.0600000000000023</v>
      </c>
      <c r="C131" t="s">
        <v>757</v>
      </c>
      <c r="D131">
        <v>2.8100000000000023</v>
      </c>
      <c r="E131" t="s">
        <v>757</v>
      </c>
      <c r="F131">
        <v>25.37</v>
      </c>
      <c r="G131">
        <f t="shared" si="2"/>
        <v>29.240000000000006</v>
      </c>
    </row>
    <row r="132" spans="1:7">
      <c r="A132" t="s">
        <v>676</v>
      </c>
      <c r="B132">
        <v>4.0600000000000023</v>
      </c>
      <c r="C132" t="s">
        <v>676</v>
      </c>
      <c r="D132">
        <v>7.1899999999999977</v>
      </c>
      <c r="E132" t="s">
        <v>676</v>
      </c>
      <c r="F132">
        <v>18.330000000000002</v>
      </c>
      <c r="G132">
        <f t="shared" si="2"/>
        <v>29.580000000000002</v>
      </c>
    </row>
    <row r="133" spans="1:7">
      <c r="A133" t="s">
        <v>540</v>
      </c>
      <c r="B133">
        <v>2.9399999999999977</v>
      </c>
      <c r="C133" t="s">
        <v>540</v>
      </c>
      <c r="D133">
        <v>9.36</v>
      </c>
      <c r="E133" t="s">
        <v>540</v>
      </c>
      <c r="F133">
        <v>17.29</v>
      </c>
      <c r="G133">
        <f t="shared" si="2"/>
        <v>29.589999999999996</v>
      </c>
    </row>
    <row r="134" spans="1:7">
      <c r="A134" t="s">
        <v>131</v>
      </c>
      <c r="B134">
        <v>9.0600000000000023</v>
      </c>
      <c r="C134" t="s">
        <v>131</v>
      </c>
      <c r="D134">
        <v>6.7899999999999991</v>
      </c>
      <c r="E134" t="s">
        <v>131</v>
      </c>
      <c r="F134">
        <v>14.030000000000005</v>
      </c>
      <c r="G134">
        <f t="shared" si="2"/>
        <v>29.880000000000006</v>
      </c>
    </row>
    <row r="135" spans="1:7">
      <c r="A135" t="s">
        <v>508</v>
      </c>
      <c r="B135">
        <v>8.0600000000000023</v>
      </c>
      <c r="C135" t="s">
        <v>508</v>
      </c>
      <c r="D135">
        <v>1.1899999999999977</v>
      </c>
      <c r="E135" t="s">
        <v>508</v>
      </c>
      <c r="F135">
        <v>20.650000000000002</v>
      </c>
      <c r="G135">
        <f t="shared" si="2"/>
        <v>29.900000000000002</v>
      </c>
    </row>
    <row r="136" spans="1:7">
      <c r="A136" t="s">
        <v>856</v>
      </c>
      <c r="B136">
        <v>3.960000000000008</v>
      </c>
      <c r="C136" t="s">
        <v>856</v>
      </c>
      <c r="D136">
        <v>9.2899999999999991</v>
      </c>
      <c r="E136" t="s">
        <v>856</v>
      </c>
      <c r="F136">
        <v>16.690000000000005</v>
      </c>
      <c r="G136">
        <f t="shared" si="2"/>
        <v>29.940000000000012</v>
      </c>
    </row>
    <row r="137" spans="1:7">
      <c r="A137" t="s">
        <v>549</v>
      </c>
      <c r="B137">
        <v>3.0600000000000023</v>
      </c>
      <c r="C137" t="s">
        <v>549</v>
      </c>
      <c r="D137">
        <v>8.1899999999999977</v>
      </c>
      <c r="E137" t="s">
        <v>549</v>
      </c>
      <c r="F137">
        <v>18.830000000000002</v>
      </c>
      <c r="G137">
        <f t="shared" si="2"/>
        <v>30.080000000000002</v>
      </c>
    </row>
    <row r="138" spans="1:7">
      <c r="A138" t="s">
        <v>22</v>
      </c>
      <c r="B138">
        <v>6.0600000000000023</v>
      </c>
      <c r="C138" t="s">
        <v>22</v>
      </c>
      <c r="D138">
        <v>7.1899999999999977</v>
      </c>
      <c r="E138" t="s">
        <v>22</v>
      </c>
      <c r="F138">
        <v>16.89</v>
      </c>
      <c r="G138">
        <f t="shared" si="2"/>
        <v>30.14</v>
      </c>
    </row>
    <row r="139" spans="1:7">
      <c r="A139" t="s">
        <v>691</v>
      </c>
      <c r="B139">
        <v>2.0600000000000023</v>
      </c>
      <c r="C139" t="s">
        <v>691</v>
      </c>
      <c r="D139">
        <v>7.1899999999999977</v>
      </c>
      <c r="E139" t="s">
        <v>691</v>
      </c>
      <c r="F139">
        <v>21.05</v>
      </c>
      <c r="G139">
        <f t="shared" si="2"/>
        <v>30.3</v>
      </c>
    </row>
    <row r="140" spans="1:7">
      <c r="A140" t="s">
        <v>792</v>
      </c>
      <c r="B140">
        <v>7.0600000000000023</v>
      </c>
      <c r="C140" t="s">
        <v>792</v>
      </c>
      <c r="D140">
        <v>5.1899999999999977</v>
      </c>
      <c r="E140" t="s">
        <v>792</v>
      </c>
      <c r="F140">
        <v>18.110000000000003</v>
      </c>
      <c r="G140">
        <f t="shared" si="2"/>
        <v>30.360000000000003</v>
      </c>
    </row>
    <row r="141" spans="1:7">
      <c r="A141" t="s">
        <v>248</v>
      </c>
      <c r="B141">
        <v>6.0600000000000023</v>
      </c>
      <c r="C141" t="s">
        <v>248</v>
      </c>
      <c r="D141">
        <v>2.1899999999999977</v>
      </c>
      <c r="E141" t="s">
        <v>248</v>
      </c>
      <c r="F141">
        <v>22.110000000000003</v>
      </c>
      <c r="G141">
        <f t="shared" si="2"/>
        <v>30.360000000000003</v>
      </c>
    </row>
    <row r="142" spans="1:7">
      <c r="A142" t="s">
        <v>813</v>
      </c>
      <c r="B142">
        <v>5.8599999999999994</v>
      </c>
      <c r="C142" t="s">
        <v>813</v>
      </c>
      <c r="D142">
        <v>7.8900000000000006</v>
      </c>
      <c r="E142" t="s">
        <v>813</v>
      </c>
      <c r="F142">
        <v>16.709999999999997</v>
      </c>
      <c r="G142">
        <f t="shared" si="2"/>
        <v>30.459999999999997</v>
      </c>
    </row>
    <row r="143" spans="1:7">
      <c r="A143" t="s">
        <v>822</v>
      </c>
      <c r="B143">
        <v>9.0600000000000023</v>
      </c>
      <c r="C143" t="s">
        <v>822</v>
      </c>
      <c r="D143">
        <v>6.1899999999999977</v>
      </c>
      <c r="E143" t="s">
        <v>822</v>
      </c>
      <c r="F143">
        <v>15.270000000000003</v>
      </c>
      <c r="G143">
        <f t="shared" si="2"/>
        <v>30.520000000000003</v>
      </c>
    </row>
    <row r="144" spans="1:7">
      <c r="A144" t="s">
        <v>930</v>
      </c>
      <c r="B144">
        <v>6.0600000000000023</v>
      </c>
      <c r="C144" t="s">
        <v>930</v>
      </c>
      <c r="D144">
        <v>4.1899999999999977</v>
      </c>
      <c r="E144" t="s">
        <v>610</v>
      </c>
      <c r="F144">
        <v>20.670000000000005</v>
      </c>
      <c r="G144">
        <f t="shared" si="2"/>
        <v>30.920000000000005</v>
      </c>
    </row>
    <row r="145" spans="1:7">
      <c r="A145" t="s">
        <v>209</v>
      </c>
      <c r="B145">
        <v>4.0600000000000023</v>
      </c>
      <c r="C145" t="s">
        <v>209</v>
      </c>
      <c r="D145">
        <v>6.1899999999999977</v>
      </c>
      <c r="E145" t="s">
        <v>209</v>
      </c>
      <c r="F145">
        <v>20.830000000000002</v>
      </c>
      <c r="G145">
        <f t="shared" si="2"/>
        <v>31.080000000000002</v>
      </c>
    </row>
    <row r="146" spans="1:7">
      <c r="A146" t="s">
        <v>927</v>
      </c>
      <c r="B146">
        <v>6.0600000000000023</v>
      </c>
      <c r="C146" t="s">
        <v>927</v>
      </c>
      <c r="D146">
        <v>6.1899999999999977</v>
      </c>
      <c r="E146" t="s">
        <v>585</v>
      </c>
      <c r="F146">
        <v>18.970000000000002</v>
      </c>
      <c r="G146">
        <f t="shared" si="2"/>
        <v>31.220000000000002</v>
      </c>
    </row>
    <row r="147" spans="1:7">
      <c r="A147" t="s">
        <v>632</v>
      </c>
      <c r="B147">
        <v>4.0600000000000023</v>
      </c>
      <c r="C147" t="s">
        <v>632</v>
      </c>
      <c r="D147">
        <v>7.6899999999999977</v>
      </c>
      <c r="E147" t="s">
        <v>632</v>
      </c>
      <c r="F147">
        <v>19.63</v>
      </c>
      <c r="G147">
        <f t="shared" si="2"/>
        <v>31.38</v>
      </c>
    </row>
    <row r="148" spans="1:7">
      <c r="A148" t="s">
        <v>932</v>
      </c>
      <c r="B148">
        <v>2.9399999999999977</v>
      </c>
      <c r="C148" t="s">
        <v>932</v>
      </c>
      <c r="D148">
        <v>7.1899999999999977</v>
      </c>
      <c r="E148" t="s">
        <v>614</v>
      </c>
      <c r="F148">
        <v>21.330000000000002</v>
      </c>
      <c r="G148">
        <f t="shared" si="2"/>
        <v>31.459999999999997</v>
      </c>
    </row>
    <row r="149" spans="1:7">
      <c r="A149" t="s">
        <v>525</v>
      </c>
      <c r="B149">
        <v>1.9399999999999977</v>
      </c>
      <c r="C149" t="s">
        <v>525</v>
      </c>
      <c r="D149">
        <v>11.189999999999998</v>
      </c>
      <c r="E149" t="s">
        <v>525</v>
      </c>
      <c r="F149">
        <v>18.330000000000002</v>
      </c>
      <c r="G149">
        <f t="shared" si="2"/>
        <v>31.459999999999997</v>
      </c>
    </row>
    <row r="150" spans="1:7">
      <c r="A150" t="s">
        <v>528</v>
      </c>
      <c r="B150">
        <v>8.5600000000000023</v>
      </c>
      <c r="C150" t="s">
        <v>528</v>
      </c>
      <c r="D150">
        <v>4.1899999999999977</v>
      </c>
      <c r="E150" t="s">
        <v>528</v>
      </c>
      <c r="F150">
        <v>18.750000000000004</v>
      </c>
      <c r="G150">
        <f t="shared" si="2"/>
        <v>31.500000000000004</v>
      </c>
    </row>
    <row r="151" spans="1:7">
      <c r="A151" t="s">
        <v>799</v>
      </c>
      <c r="B151">
        <v>5.4399999999999977</v>
      </c>
      <c r="C151" t="s">
        <v>799</v>
      </c>
      <c r="D151">
        <v>6.3900000000000006</v>
      </c>
      <c r="E151" t="s">
        <v>799</v>
      </c>
      <c r="F151">
        <v>19.830000000000005</v>
      </c>
      <c r="G151">
        <f t="shared" si="2"/>
        <v>31.660000000000004</v>
      </c>
    </row>
    <row r="152" spans="1:7">
      <c r="A152" t="s">
        <v>66</v>
      </c>
      <c r="B152">
        <v>5.0600000000000023</v>
      </c>
      <c r="C152" t="s">
        <v>66</v>
      </c>
      <c r="D152">
        <v>8.1899999999999977</v>
      </c>
      <c r="E152" t="s">
        <v>66</v>
      </c>
      <c r="F152">
        <v>18.610000000000003</v>
      </c>
      <c r="G152">
        <f t="shared" si="2"/>
        <v>31.860000000000003</v>
      </c>
    </row>
    <row r="153" spans="1:7">
      <c r="A153" t="s">
        <v>742</v>
      </c>
      <c r="B153">
        <v>7.0600000000000023</v>
      </c>
      <c r="C153" t="s">
        <v>742</v>
      </c>
      <c r="D153">
        <v>8.1899999999999977</v>
      </c>
      <c r="E153" t="s">
        <v>742</v>
      </c>
      <c r="F153">
        <v>16.650000000000002</v>
      </c>
      <c r="G153">
        <f t="shared" si="2"/>
        <v>31.900000000000002</v>
      </c>
    </row>
    <row r="154" spans="1:7">
      <c r="A154" t="s">
        <v>181</v>
      </c>
      <c r="B154">
        <v>4.0600000000000023</v>
      </c>
      <c r="C154" t="s">
        <v>181</v>
      </c>
      <c r="D154">
        <v>14.810000000000002</v>
      </c>
      <c r="E154" t="s">
        <v>181</v>
      </c>
      <c r="F154">
        <v>13.029999999999998</v>
      </c>
      <c r="G154">
        <f t="shared" si="2"/>
        <v>31.900000000000002</v>
      </c>
    </row>
    <row r="155" spans="1:7">
      <c r="A155" t="s">
        <v>352</v>
      </c>
      <c r="B155">
        <v>18.939999999999998</v>
      </c>
      <c r="C155" t="s">
        <v>352</v>
      </c>
      <c r="D155">
        <v>2.1899999999999977</v>
      </c>
      <c r="E155" t="s">
        <v>352</v>
      </c>
      <c r="F155">
        <v>10.890000000000002</v>
      </c>
      <c r="G155">
        <f t="shared" si="2"/>
        <v>32.019999999999996</v>
      </c>
    </row>
    <row r="156" spans="1:7">
      <c r="A156" t="s">
        <v>914</v>
      </c>
      <c r="B156">
        <v>6.0600000000000023</v>
      </c>
      <c r="C156" t="s">
        <v>914</v>
      </c>
      <c r="D156">
        <v>5.1899999999999977</v>
      </c>
      <c r="E156" t="s">
        <v>276</v>
      </c>
      <c r="F156">
        <v>20.810000000000006</v>
      </c>
      <c r="G156">
        <f t="shared" si="2"/>
        <v>32.06</v>
      </c>
    </row>
    <row r="157" spans="1:7">
      <c r="A157" t="s">
        <v>93</v>
      </c>
      <c r="B157">
        <v>4.0600000000000023</v>
      </c>
      <c r="C157" t="s">
        <v>93</v>
      </c>
      <c r="D157">
        <v>5.1899999999999977</v>
      </c>
      <c r="E157" t="s">
        <v>93</v>
      </c>
      <c r="F157">
        <v>22.830000000000002</v>
      </c>
      <c r="G157">
        <f t="shared" si="2"/>
        <v>32.08</v>
      </c>
    </row>
    <row r="158" spans="1:7">
      <c r="A158" t="s">
        <v>325</v>
      </c>
      <c r="B158">
        <v>2.0600000000000023</v>
      </c>
      <c r="C158" t="s">
        <v>325</v>
      </c>
      <c r="D158">
        <v>7.1899999999999977</v>
      </c>
      <c r="E158" t="s">
        <v>325</v>
      </c>
      <c r="F158">
        <v>23.05</v>
      </c>
      <c r="G158">
        <f t="shared" si="2"/>
        <v>32.299999999999997</v>
      </c>
    </row>
    <row r="159" spans="1:7">
      <c r="A159" t="s">
        <v>884</v>
      </c>
      <c r="B159">
        <v>9.0600000000000023</v>
      </c>
      <c r="C159" t="s">
        <v>884</v>
      </c>
      <c r="D159">
        <v>7.6899999999999977</v>
      </c>
      <c r="E159" t="s">
        <v>884</v>
      </c>
      <c r="F159">
        <v>15.69</v>
      </c>
      <c r="G159">
        <f t="shared" si="2"/>
        <v>32.44</v>
      </c>
    </row>
    <row r="160" spans="1:7">
      <c r="A160" t="s">
        <v>753</v>
      </c>
      <c r="B160">
        <v>8.460000000000008</v>
      </c>
      <c r="C160" t="s">
        <v>753</v>
      </c>
      <c r="D160">
        <v>4.1400000000000006</v>
      </c>
      <c r="E160" t="s">
        <v>753</v>
      </c>
      <c r="F160">
        <v>20.190000000000001</v>
      </c>
      <c r="G160">
        <f t="shared" si="2"/>
        <v>32.790000000000006</v>
      </c>
    </row>
    <row r="161" spans="1:7">
      <c r="A161" t="s">
        <v>161</v>
      </c>
      <c r="B161">
        <v>1.0600000000000023</v>
      </c>
      <c r="C161" t="s">
        <v>161</v>
      </c>
      <c r="D161">
        <v>10.189999999999998</v>
      </c>
      <c r="E161" t="s">
        <v>161</v>
      </c>
      <c r="F161">
        <v>21.610000000000003</v>
      </c>
      <c r="G161">
        <f t="shared" si="2"/>
        <v>32.86</v>
      </c>
    </row>
    <row r="162" spans="1:7">
      <c r="A162" t="s">
        <v>729</v>
      </c>
      <c r="B162">
        <v>1.5600000000000023</v>
      </c>
      <c r="C162" t="s">
        <v>729</v>
      </c>
      <c r="D162">
        <v>10.189999999999998</v>
      </c>
      <c r="E162" t="s">
        <v>729</v>
      </c>
      <c r="F162">
        <v>21.130000000000003</v>
      </c>
      <c r="G162">
        <f t="shared" si="2"/>
        <v>32.880000000000003</v>
      </c>
    </row>
    <row r="163" spans="1:7">
      <c r="A163" t="s">
        <v>344</v>
      </c>
      <c r="B163">
        <v>7.8599999999999994</v>
      </c>
      <c r="C163" t="s">
        <v>344</v>
      </c>
      <c r="D163">
        <v>6.3900000000000006</v>
      </c>
      <c r="E163" t="s">
        <v>344</v>
      </c>
      <c r="F163">
        <v>18.809999999999995</v>
      </c>
      <c r="G163">
        <f t="shared" si="2"/>
        <v>33.059999999999995</v>
      </c>
    </row>
    <row r="164" spans="1:7">
      <c r="A164" t="s">
        <v>737</v>
      </c>
      <c r="B164">
        <v>6.0000000000002274E-2</v>
      </c>
      <c r="C164" t="s">
        <v>737</v>
      </c>
      <c r="D164">
        <v>12.089999999999996</v>
      </c>
      <c r="E164" t="s">
        <v>737</v>
      </c>
      <c r="F164">
        <v>20.91</v>
      </c>
      <c r="G164">
        <f t="shared" si="2"/>
        <v>33.06</v>
      </c>
    </row>
    <row r="165" spans="1:7">
      <c r="A165" t="s">
        <v>864</v>
      </c>
      <c r="B165">
        <v>6.0600000000000023</v>
      </c>
      <c r="C165" t="s">
        <v>864</v>
      </c>
      <c r="D165">
        <v>7.1899999999999977</v>
      </c>
      <c r="E165" t="s">
        <v>864</v>
      </c>
      <c r="F165">
        <v>19.830000000000002</v>
      </c>
      <c r="G165">
        <f t="shared" si="2"/>
        <v>33.08</v>
      </c>
    </row>
    <row r="166" spans="1:7">
      <c r="A166" t="s">
        <v>204</v>
      </c>
      <c r="B166">
        <v>8.0600000000000023</v>
      </c>
      <c r="C166" t="s">
        <v>204</v>
      </c>
      <c r="D166">
        <v>6.1899999999999977</v>
      </c>
      <c r="E166" t="s">
        <v>204</v>
      </c>
      <c r="F166">
        <v>18.890000000000004</v>
      </c>
      <c r="G166">
        <f t="shared" si="2"/>
        <v>33.14</v>
      </c>
    </row>
    <row r="167" spans="1:7">
      <c r="A167" t="s">
        <v>883</v>
      </c>
      <c r="B167">
        <v>4.0600000000000023</v>
      </c>
      <c r="C167" t="s">
        <v>883</v>
      </c>
      <c r="D167">
        <v>8.1899999999999977</v>
      </c>
      <c r="E167" t="s">
        <v>883</v>
      </c>
      <c r="F167">
        <v>20.910000000000004</v>
      </c>
      <c r="G167">
        <f t="shared" si="2"/>
        <v>33.160000000000004</v>
      </c>
    </row>
    <row r="168" spans="1:7">
      <c r="A168" t="s">
        <v>688</v>
      </c>
      <c r="B168">
        <v>6.0600000000000023</v>
      </c>
      <c r="C168" t="s">
        <v>688</v>
      </c>
      <c r="D168">
        <v>8.1899999999999977</v>
      </c>
      <c r="E168" t="s">
        <v>688</v>
      </c>
      <c r="F168">
        <v>19.110000000000003</v>
      </c>
      <c r="G168">
        <f t="shared" si="2"/>
        <v>33.36</v>
      </c>
    </row>
    <row r="169" spans="1:7">
      <c r="A169" t="s">
        <v>594</v>
      </c>
      <c r="B169">
        <v>4.3599999999999994</v>
      </c>
      <c r="C169" t="s">
        <v>594</v>
      </c>
      <c r="D169">
        <v>6.3900000000000006</v>
      </c>
      <c r="E169" t="s">
        <v>594</v>
      </c>
      <c r="F169">
        <v>22.91</v>
      </c>
      <c r="G169">
        <f t="shared" si="2"/>
        <v>33.659999999999997</v>
      </c>
    </row>
    <row r="170" spans="1:7">
      <c r="A170" t="s">
        <v>466</v>
      </c>
      <c r="B170">
        <v>6.0600000000000023</v>
      </c>
      <c r="C170" t="s">
        <v>466</v>
      </c>
      <c r="D170">
        <v>9.1899999999999977</v>
      </c>
      <c r="E170" t="s">
        <v>466</v>
      </c>
      <c r="F170">
        <v>18.610000000000003</v>
      </c>
      <c r="G170">
        <f t="shared" si="2"/>
        <v>33.86</v>
      </c>
    </row>
    <row r="171" spans="1:7">
      <c r="A171" t="s">
        <v>923</v>
      </c>
      <c r="B171">
        <v>9.0600000000000023</v>
      </c>
      <c r="C171" t="s">
        <v>923</v>
      </c>
      <c r="D171">
        <v>5.1899999999999977</v>
      </c>
      <c r="E171" t="s">
        <v>519</v>
      </c>
      <c r="F171">
        <v>19.830000000000002</v>
      </c>
      <c r="G171">
        <f t="shared" si="2"/>
        <v>34.08</v>
      </c>
    </row>
    <row r="172" spans="1:7">
      <c r="A172" t="s">
        <v>77</v>
      </c>
      <c r="B172">
        <v>4.0600000000000023</v>
      </c>
      <c r="C172" t="s">
        <v>77</v>
      </c>
      <c r="D172">
        <v>8.0899999999999963</v>
      </c>
      <c r="E172" t="s">
        <v>77</v>
      </c>
      <c r="F172">
        <v>22.01</v>
      </c>
      <c r="G172">
        <f t="shared" si="2"/>
        <v>34.159999999999997</v>
      </c>
    </row>
    <row r="173" spans="1:7">
      <c r="A173" t="s">
        <v>768</v>
      </c>
      <c r="B173">
        <v>4.960000000000008</v>
      </c>
      <c r="C173" t="s">
        <v>768</v>
      </c>
      <c r="D173">
        <v>7.0899999999999963</v>
      </c>
      <c r="E173" t="s">
        <v>768</v>
      </c>
      <c r="F173">
        <v>22.330000000000002</v>
      </c>
      <c r="G173">
        <f t="shared" si="2"/>
        <v>34.38000000000001</v>
      </c>
    </row>
    <row r="174" spans="1:7">
      <c r="A174" t="s">
        <v>653</v>
      </c>
      <c r="B174">
        <v>6.730000000000004</v>
      </c>
      <c r="C174" t="s">
        <v>653</v>
      </c>
      <c r="D174">
        <v>6.4399999999999977</v>
      </c>
      <c r="E174" t="s">
        <v>653</v>
      </c>
      <c r="F174">
        <v>21.250000000000011</v>
      </c>
      <c r="G174">
        <f t="shared" si="2"/>
        <v>34.420000000000016</v>
      </c>
    </row>
    <row r="175" spans="1:7">
      <c r="A175" t="s">
        <v>311</v>
      </c>
      <c r="B175">
        <v>6.0600000000000023</v>
      </c>
      <c r="C175" t="s">
        <v>311</v>
      </c>
      <c r="D175">
        <v>8.1899999999999977</v>
      </c>
      <c r="E175" t="s">
        <v>311</v>
      </c>
      <c r="F175">
        <v>20.670000000000005</v>
      </c>
      <c r="G175">
        <f t="shared" si="2"/>
        <v>34.92</v>
      </c>
    </row>
    <row r="176" spans="1:7">
      <c r="A176" t="s">
        <v>324</v>
      </c>
      <c r="B176">
        <v>4.8599999999999994</v>
      </c>
      <c r="C176" t="s">
        <v>324</v>
      </c>
      <c r="D176">
        <v>6.9899999999999949</v>
      </c>
      <c r="E176" t="s">
        <v>324</v>
      </c>
      <c r="F176">
        <v>23.209999999999994</v>
      </c>
      <c r="G176">
        <f t="shared" si="2"/>
        <v>35.059999999999988</v>
      </c>
    </row>
    <row r="177" spans="1:7">
      <c r="A177" t="s">
        <v>410</v>
      </c>
      <c r="B177">
        <v>6.0600000000000023</v>
      </c>
      <c r="C177" t="s">
        <v>410</v>
      </c>
      <c r="D177">
        <v>8.1899999999999977</v>
      </c>
      <c r="E177" t="s">
        <v>410</v>
      </c>
      <c r="F177">
        <v>20.830000000000002</v>
      </c>
      <c r="G177">
        <f t="shared" si="2"/>
        <v>35.08</v>
      </c>
    </row>
    <row r="178" spans="1:7">
      <c r="A178" t="s">
        <v>447</v>
      </c>
      <c r="B178">
        <v>3.9399999999999977</v>
      </c>
      <c r="C178" t="s">
        <v>447</v>
      </c>
      <c r="D178">
        <v>12.189999999999998</v>
      </c>
      <c r="E178" t="s">
        <v>447</v>
      </c>
      <c r="F178">
        <v>19.05</v>
      </c>
      <c r="G178">
        <f t="shared" si="2"/>
        <v>35.179999999999993</v>
      </c>
    </row>
    <row r="179" spans="1:7">
      <c r="A179" t="s">
        <v>158</v>
      </c>
      <c r="B179">
        <v>9.9399999999999977</v>
      </c>
      <c r="C179" t="s">
        <v>158</v>
      </c>
      <c r="D179">
        <v>6.1899999999999977</v>
      </c>
      <c r="E179" t="s">
        <v>158</v>
      </c>
      <c r="F179">
        <v>19.110000000000003</v>
      </c>
      <c r="G179">
        <f t="shared" si="2"/>
        <v>35.239999999999995</v>
      </c>
    </row>
    <row r="180" spans="1:7">
      <c r="A180" t="s">
        <v>639</v>
      </c>
      <c r="B180">
        <v>7.5600000000000023</v>
      </c>
      <c r="C180" t="s">
        <v>639</v>
      </c>
      <c r="D180">
        <v>6.6899999999999977</v>
      </c>
      <c r="E180" t="s">
        <v>639</v>
      </c>
      <c r="F180">
        <v>21.09</v>
      </c>
      <c r="G180">
        <f t="shared" si="2"/>
        <v>35.340000000000003</v>
      </c>
    </row>
    <row r="181" spans="1:7">
      <c r="A181" t="s">
        <v>303</v>
      </c>
      <c r="B181">
        <v>9.0600000000000023</v>
      </c>
      <c r="C181" t="s">
        <v>303</v>
      </c>
      <c r="D181">
        <v>0.18999999999999773</v>
      </c>
      <c r="E181" t="s">
        <v>303</v>
      </c>
      <c r="F181">
        <v>26.110000000000003</v>
      </c>
      <c r="G181">
        <f t="shared" si="2"/>
        <v>35.36</v>
      </c>
    </row>
    <row r="182" spans="1:7">
      <c r="A182" t="s">
        <v>774</v>
      </c>
      <c r="B182">
        <v>3.0600000000000023</v>
      </c>
      <c r="C182" t="s">
        <v>774</v>
      </c>
      <c r="D182">
        <v>8.1899999999999977</v>
      </c>
      <c r="E182" t="s">
        <v>774</v>
      </c>
      <c r="F182">
        <v>24.170000000000005</v>
      </c>
      <c r="G182">
        <f t="shared" si="2"/>
        <v>35.42</v>
      </c>
    </row>
    <row r="183" spans="1:7">
      <c r="A183" t="s">
        <v>820</v>
      </c>
      <c r="B183">
        <v>7.8599999999999994</v>
      </c>
      <c r="C183" t="s">
        <v>820</v>
      </c>
      <c r="D183">
        <v>8.89</v>
      </c>
      <c r="E183" t="s">
        <v>820</v>
      </c>
      <c r="F183">
        <v>18.77</v>
      </c>
      <c r="G183">
        <f t="shared" si="2"/>
        <v>35.519999999999996</v>
      </c>
    </row>
    <row r="184" spans="1:7">
      <c r="A184" t="s">
        <v>624</v>
      </c>
      <c r="B184">
        <v>7.3599999999999994</v>
      </c>
      <c r="C184" t="s">
        <v>624</v>
      </c>
      <c r="D184">
        <v>8.0899999999999963</v>
      </c>
      <c r="E184" t="s">
        <v>624</v>
      </c>
      <c r="F184">
        <v>20.27</v>
      </c>
      <c r="G184">
        <f t="shared" si="2"/>
        <v>35.72</v>
      </c>
    </row>
    <row r="185" spans="1:7">
      <c r="A185" t="s">
        <v>456</v>
      </c>
      <c r="B185">
        <v>16.060000000000002</v>
      </c>
      <c r="C185" t="s">
        <v>456</v>
      </c>
      <c r="D185">
        <v>5.8100000000000023</v>
      </c>
      <c r="E185" t="s">
        <v>456</v>
      </c>
      <c r="F185">
        <v>13.91</v>
      </c>
      <c r="G185">
        <f t="shared" si="2"/>
        <v>35.78</v>
      </c>
    </row>
    <row r="186" spans="1:7">
      <c r="A186" t="s">
        <v>397</v>
      </c>
      <c r="B186">
        <v>6.0600000000000023</v>
      </c>
      <c r="C186" t="s">
        <v>397</v>
      </c>
      <c r="D186">
        <v>8.1899999999999977</v>
      </c>
      <c r="E186" t="s">
        <v>397</v>
      </c>
      <c r="F186">
        <v>21.610000000000003</v>
      </c>
      <c r="G186">
        <f t="shared" si="2"/>
        <v>35.86</v>
      </c>
    </row>
    <row r="187" spans="1:7">
      <c r="A187" t="s">
        <v>473</v>
      </c>
      <c r="B187">
        <v>4.0600000000000023</v>
      </c>
      <c r="C187" t="s">
        <v>473</v>
      </c>
      <c r="D187">
        <v>4.1899999999999977</v>
      </c>
      <c r="E187" t="s">
        <v>473</v>
      </c>
      <c r="F187">
        <v>27.610000000000003</v>
      </c>
      <c r="G187">
        <f t="shared" si="2"/>
        <v>35.86</v>
      </c>
    </row>
    <row r="188" spans="1:7">
      <c r="A188" t="s">
        <v>619</v>
      </c>
      <c r="B188">
        <v>6.0600000000000023</v>
      </c>
      <c r="C188" t="s">
        <v>619</v>
      </c>
      <c r="D188">
        <v>7.1899999999999977</v>
      </c>
      <c r="E188" t="s">
        <v>619</v>
      </c>
      <c r="F188">
        <v>22.830000000000002</v>
      </c>
      <c r="G188">
        <f t="shared" si="2"/>
        <v>36.08</v>
      </c>
    </row>
    <row r="189" spans="1:7">
      <c r="A189" t="s">
        <v>670</v>
      </c>
      <c r="B189">
        <v>9.0600000000000023</v>
      </c>
      <c r="C189" t="s">
        <v>670</v>
      </c>
      <c r="D189">
        <v>6.1899999999999977</v>
      </c>
      <c r="E189" t="s">
        <v>670</v>
      </c>
      <c r="F189">
        <v>20.830000000000002</v>
      </c>
      <c r="G189">
        <f t="shared" si="2"/>
        <v>36.08</v>
      </c>
    </row>
    <row r="190" spans="1:7">
      <c r="A190" t="s">
        <v>329</v>
      </c>
      <c r="B190">
        <v>2.0600000000000023</v>
      </c>
      <c r="C190" t="s">
        <v>329</v>
      </c>
      <c r="D190">
        <v>8.1899999999999977</v>
      </c>
      <c r="E190" t="s">
        <v>329</v>
      </c>
      <c r="F190">
        <v>25.830000000000002</v>
      </c>
      <c r="G190">
        <f t="shared" si="2"/>
        <v>36.08</v>
      </c>
    </row>
    <row r="191" spans="1:7">
      <c r="A191" t="s">
        <v>203</v>
      </c>
      <c r="B191">
        <v>6.0600000000000023</v>
      </c>
      <c r="C191" t="s">
        <v>203</v>
      </c>
      <c r="D191">
        <v>8.1899999999999977</v>
      </c>
      <c r="E191" t="s">
        <v>203</v>
      </c>
      <c r="F191">
        <v>21.890000000000004</v>
      </c>
      <c r="G191">
        <f t="shared" si="2"/>
        <v>36.14</v>
      </c>
    </row>
    <row r="192" spans="1:7">
      <c r="A192" t="s">
        <v>278</v>
      </c>
      <c r="B192">
        <v>4.0600000000000023</v>
      </c>
      <c r="C192" t="s">
        <v>278</v>
      </c>
      <c r="D192">
        <v>10.189999999999998</v>
      </c>
      <c r="E192" t="s">
        <v>278</v>
      </c>
      <c r="F192">
        <v>22.030000000000005</v>
      </c>
      <c r="G192">
        <f t="shared" si="2"/>
        <v>36.28</v>
      </c>
    </row>
    <row r="193" spans="1:7">
      <c r="A193" t="s">
        <v>541</v>
      </c>
      <c r="B193">
        <v>5.0600000000000023</v>
      </c>
      <c r="C193" t="s">
        <v>541</v>
      </c>
      <c r="D193">
        <v>10.189999999999998</v>
      </c>
      <c r="E193" t="s">
        <v>541</v>
      </c>
      <c r="F193">
        <v>21.05</v>
      </c>
      <c r="G193">
        <f t="shared" si="2"/>
        <v>36.299999999999997</v>
      </c>
    </row>
    <row r="194" spans="1:7">
      <c r="A194" t="s">
        <v>147</v>
      </c>
      <c r="B194">
        <v>11.659999999999997</v>
      </c>
      <c r="C194" t="s">
        <v>147</v>
      </c>
      <c r="D194">
        <v>6.2899999999999991</v>
      </c>
      <c r="E194" t="s">
        <v>147</v>
      </c>
      <c r="F194">
        <v>18.670000000000005</v>
      </c>
      <c r="G194">
        <f t="shared" ref="G194:G257" si="3">ABS(B194)+ABS(D194)+ABS(F194)</f>
        <v>36.620000000000005</v>
      </c>
    </row>
    <row r="195" spans="1:7">
      <c r="A195" t="s">
        <v>105</v>
      </c>
      <c r="B195">
        <v>8.0600000000000023</v>
      </c>
      <c r="C195" t="s">
        <v>105</v>
      </c>
      <c r="D195">
        <v>9.8100000000000023</v>
      </c>
      <c r="E195" t="s">
        <v>105</v>
      </c>
      <c r="F195">
        <v>18.869999999999997</v>
      </c>
      <c r="G195">
        <f t="shared" si="3"/>
        <v>36.74</v>
      </c>
    </row>
    <row r="196" spans="1:7">
      <c r="A196" t="s">
        <v>834</v>
      </c>
      <c r="B196">
        <v>5.0600000000000023</v>
      </c>
      <c r="C196" t="s">
        <v>834</v>
      </c>
      <c r="D196">
        <v>9.1899999999999977</v>
      </c>
      <c r="E196" t="s">
        <v>834</v>
      </c>
      <c r="F196">
        <v>22.590000000000003</v>
      </c>
      <c r="G196">
        <f t="shared" si="3"/>
        <v>36.840000000000003</v>
      </c>
    </row>
    <row r="197" spans="1:7">
      <c r="A197" t="s">
        <v>804</v>
      </c>
      <c r="B197">
        <v>6.0600000000000023</v>
      </c>
      <c r="C197" t="s">
        <v>804</v>
      </c>
      <c r="D197">
        <v>8.1899999999999977</v>
      </c>
      <c r="E197" t="s">
        <v>804</v>
      </c>
      <c r="F197">
        <v>22.670000000000005</v>
      </c>
      <c r="G197">
        <f t="shared" si="3"/>
        <v>36.92</v>
      </c>
    </row>
    <row r="198" spans="1:7">
      <c r="A198" t="s">
        <v>764</v>
      </c>
      <c r="B198">
        <v>7.5600000000000023</v>
      </c>
      <c r="C198" t="s">
        <v>764</v>
      </c>
      <c r="D198">
        <v>10.810000000000002</v>
      </c>
      <c r="E198" t="s">
        <v>764</v>
      </c>
      <c r="F198">
        <v>18.59</v>
      </c>
      <c r="G198">
        <f t="shared" si="3"/>
        <v>36.960000000000008</v>
      </c>
    </row>
    <row r="199" spans="1:7">
      <c r="A199" t="s">
        <v>193</v>
      </c>
      <c r="B199">
        <v>10.060000000000002</v>
      </c>
      <c r="C199" t="s">
        <v>193</v>
      </c>
      <c r="D199">
        <v>2.1899999999999977</v>
      </c>
      <c r="E199" t="s">
        <v>193</v>
      </c>
      <c r="F199">
        <v>24.75</v>
      </c>
      <c r="G199">
        <f t="shared" si="3"/>
        <v>37</v>
      </c>
    </row>
    <row r="200" spans="1:7">
      <c r="A200" t="s">
        <v>275</v>
      </c>
      <c r="B200">
        <v>6.1599999999999966</v>
      </c>
      <c r="C200" t="s">
        <v>275</v>
      </c>
      <c r="D200">
        <v>8.11</v>
      </c>
      <c r="E200" t="s">
        <v>275</v>
      </c>
      <c r="F200">
        <v>22.870000000000005</v>
      </c>
      <c r="G200">
        <f t="shared" si="3"/>
        <v>37.14</v>
      </c>
    </row>
    <row r="201" spans="1:7">
      <c r="A201" t="s">
        <v>57</v>
      </c>
      <c r="B201">
        <v>11.060000000000002</v>
      </c>
      <c r="C201" t="s">
        <v>57</v>
      </c>
      <c r="D201">
        <v>9.1899999999999977</v>
      </c>
      <c r="E201" t="s">
        <v>57</v>
      </c>
      <c r="F201">
        <v>17.05</v>
      </c>
      <c r="G201">
        <f t="shared" si="3"/>
        <v>37.299999999999997</v>
      </c>
    </row>
    <row r="202" spans="1:7">
      <c r="A202" t="s">
        <v>875</v>
      </c>
      <c r="B202">
        <v>1.0600000000000023</v>
      </c>
      <c r="C202" t="s">
        <v>875</v>
      </c>
      <c r="D202">
        <v>8.1899999999999977</v>
      </c>
      <c r="E202" t="s">
        <v>875</v>
      </c>
      <c r="F202">
        <v>28.05</v>
      </c>
      <c r="G202">
        <f t="shared" si="3"/>
        <v>37.299999999999997</v>
      </c>
    </row>
    <row r="203" spans="1:7">
      <c r="A203" t="s">
        <v>238</v>
      </c>
      <c r="B203">
        <v>12.060000000000002</v>
      </c>
      <c r="C203" t="s">
        <v>238</v>
      </c>
      <c r="D203">
        <v>5.6899999999999977</v>
      </c>
      <c r="E203" t="s">
        <v>238</v>
      </c>
      <c r="F203">
        <v>19.669999999999998</v>
      </c>
      <c r="G203">
        <f t="shared" si="3"/>
        <v>37.42</v>
      </c>
    </row>
    <row r="204" spans="1:7">
      <c r="A204" t="s">
        <v>690</v>
      </c>
      <c r="B204">
        <v>9.0600000000000023</v>
      </c>
      <c r="C204" t="s">
        <v>690</v>
      </c>
      <c r="D204">
        <v>8.1899999999999977</v>
      </c>
      <c r="E204" t="s">
        <v>690</v>
      </c>
      <c r="F204">
        <v>20.170000000000005</v>
      </c>
      <c r="G204">
        <f t="shared" si="3"/>
        <v>37.42</v>
      </c>
    </row>
    <row r="205" spans="1:7">
      <c r="A205" t="s">
        <v>601</v>
      </c>
      <c r="B205">
        <v>11.060000000000002</v>
      </c>
      <c r="C205" t="s">
        <v>601</v>
      </c>
      <c r="D205">
        <v>0.18999999999999773</v>
      </c>
      <c r="E205" t="s">
        <v>601</v>
      </c>
      <c r="F205">
        <v>26.209999999999997</v>
      </c>
      <c r="G205">
        <f t="shared" si="3"/>
        <v>37.459999999999994</v>
      </c>
    </row>
    <row r="206" spans="1:7">
      <c r="A206" t="s">
        <v>706</v>
      </c>
      <c r="B206">
        <v>8.0600000000000023</v>
      </c>
      <c r="C206" t="s">
        <v>706</v>
      </c>
      <c r="D206">
        <v>8.1899999999999977</v>
      </c>
      <c r="E206" t="s">
        <v>706</v>
      </c>
      <c r="F206">
        <v>21.330000000000002</v>
      </c>
      <c r="G206">
        <f t="shared" si="3"/>
        <v>37.58</v>
      </c>
    </row>
    <row r="207" spans="1:7">
      <c r="A207" t="s">
        <v>665</v>
      </c>
      <c r="B207">
        <v>4.7600000000000051</v>
      </c>
      <c r="C207" t="s">
        <v>665</v>
      </c>
      <c r="D207">
        <v>10.809999999999995</v>
      </c>
      <c r="E207" t="s">
        <v>665</v>
      </c>
      <c r="F207">
        <v>22.270000000000003</v>
      </c>
      <c r="G207">
        <f t="shared" si="3"/>
        <v>37.840000000000003</v>
      </c>
    </row>
    <row r="208" spans="1:7">
      <c r="A208" t="s">
        <v>404</v>
      </c>
      <c r="B208">
        <v>4.0600000000000023</v>
      </c>
      <c r="C208" t="s">
        <v>404</v>
      </c>
      <c r="D208">
        <v>9.1899999999999977</v>
      </c>
      <c r="E208" t="s">
        <v>404</v>
      </c>
      <c r="F208">
        <v>24.610000000000003</v>
      </c>
      <c r="G208">
        <f t="shared" si="3"/>
        <v>37.86</v>
      </c>
    </row>
    <row r="209" spans="1:7">
      <c r="A209" t="s">
        <v>518</v>
      </c>
      <c r="B209">
        <v>14.060000000000002</v>
      </c>
      <c r="C209" t="s">
        <v>518</v>
      </c>
      <c r="D209">
        <v>7.1899999999999977</v>
      </c>
      <c r="E209" t="s">
        <v>518</v>
      </c>
      <c r="F209">
        <v>16.670000000000002</v>
      </c>
      <c r="G209">
        <f t="shared" si="3"/>
        <v>37.92</v>
      </c>
    </row>
    <row r="210" spans="1:7">
      <c r="A210" t="s">
        <v>177</v>
      </c>
      <c r="B210">
        <v>6.0600000000000023</v>
      </c>
      <c r="C210" t="s">
        <v>177</v>
      </c>
      <c r="D210">
        <v>9.1899999999999977</v>
      </c>
      <c r="E210" t="s">
        <v>177</v>
      </c>
      <c r="F210">
        <v>22.830000000000002</v>
      </c>
      <c r="G210">
        <f t="shared" si="3"/>
        <v>38.08</v>
      </c>
    </row>
    <row r="211" spans="1:7">
      <c r="A211" t="s">
        <v>459</v>
      </c>
      <c r="B211">
        <v>5.1599999999999966</v>
      </c>
      <c r="C211" t="s">
        <v>459</v>
      </c>
      <c r="D211">
        <v>9.4899999999999949</v>
      </c>
      <c r="E211" t="s">
        <v>459</v>
      </c>
      <c r="F211">
        <v>23.430000000000003</v>
      </c>
      <c r="G211">
        <f t="shared" si="3"/>
        <v>38.08</v>
      </c>
    </row>
    <row r="212" spans="1:7">
      <c r="A212" t="s">
        <v>926</v>
      </c>
      <c r="B212">
        <v>6.0600000000000023</v>
      </c>
      <c r="C212" t="s">
        <v>926</v>
      </c>
      <c r="D212">
        <v>8.1899999999999977</v>
      </c>
      <c r="E212" t="s">
        <v>543</v>
      </c>
      <c r="F212">
        <v>23.830000000000002</v>
      </c>
      <c r="G212">
        <f t="shared" si="3"/>
        <v>38.08</v>
      </c>
    </row>
    <row r="213" spans="1:7">
      <c r="A213" t="s">
        <v>880</v>
      </c>
      <c r="B213">
        <v>3.0600000000000023</v>
      </c>
      <c r="C213" t="s">
        <v>880</v>
      </c>
      <c r="D213">
        <v>11.189999999999998</v>
      </c>
      <c r="E213" t="s">
        <v>880</v>
      </c>
      <c r="F213">
        <v>24.27</v>
      </c>
      <c r="G213">
        <f t="shared" si="3"/>
        <v>38.519999999999996</v>
      </c>
    </row>
    <row r="214" spans="1:7">
      <c r="A214" t="s">
        <v>762</v>
      </c>
      <c r="B214">
        <v>6.0600000000000023</v>
      </c>
      <c r="C214" t="s">
        <v>762</v>
      </c>
      <c r="D214">
        <v>7.1899999999999977</v>
      </c>
      <c r="E214" t="s">
        <v>762</v>
      </c>
      <c r="F214">
        <v>25.27</v>
      </c>
      <c r="G214">
        <f t="shared" si="3"/>
        <v>38.519999999999996</v>
      </c>
    </row>
    <row r="215" spans="1:7">
      <c r="A215" t="s">
        <v>879</v>
      </c>
      <c r="B215">
        <v>4.0600000000000023</v>
      </c>
      <c r="C215" t="s">
        <v>879</v>
      </c>
      <c r="D215">
        <v>10.189999999999998</v>
      </c>
      <c r="E215" t="s">
        <v>879</v>
      </c>
      <c r="F215">
        <v>24.27</v>
      </c>
      <c r="G215">
        <f t="shared" si="3"/>
        <v>38.519999999999996</v>
      </c>
    </row>
    <row r="216" spans="1:7">
      <c r="A216" t="s">
        <v>928</v>
      </c>
      <c r="B216">
        <v>16.060000000000002</v>
      </c>
      <c r="C216" t="s">
        <v>928</v>
      </c>
      <c r="D216">
        <v>7.1899999999999977</v>
      </c>
      <c r="E216" t="s">
        <v>600</v>
      </c>
      <c r="F216">
        <v>15.330000000000002</v>
      </c>
      <c r="G216">
        <f t="shared" si="3"/>
        <v>38.58</v>
      </c>
    </row>
    <row r="217" spans="1:7">
      <c r="A217" t="s">
        <v>636</v>
      </c>
      <c r="B217">
        <v>14.060000000000002</v>
      </c>
      <c r="C217" t="s">
        <v>636</v>
      </c>
      <c r="D217">
        <v>0.81000000000000227</v>
      </c>
      <c r="E217" t="s">
        <v>636</v>
      </c>
      <c r="F217">
        <v>23.770000000000007</v>
      </c>
      <c r="G217">
        <f t="shared" si="3"/>
        <v>38.640000000000015</v>
      </c>
    </row>
    <row r="218" spans="1:7">
      <c r="A218" t="s">
        <v>54</v>
      </c>
      <c r="B218">
        <v>5.9399999999999977</v>
      </c>
      <c r="C218" t="s">
        <v>54</v>
      </c>
      <c r="D218">
        <v>8.1899999999999977</v>
      </c>
      <c r="E218" t="s">
        <v>54</v>
      </c>
      <c r="F218">
        <v>24.610000000000003</v>
      </c>
      <c r="G218">
        <f t="shared" si="3"/>
        <v>38.739999999999995</v>
      </c>
    </row>
    <row r="219" spans="1:7">
      <c r="A219" t="s">
        <v>279</v>
      </c>
      <c r="B219">
        <v>8.0600000000000023</v>
      </c>
      <c r="C219" t="s">
        <v>279</v>
      </c>
      <c r="D219">
        <v>8.1899999999999977</v>
      </c>
      <c r="E219" t="s">
        <v>279</v>
      </c>
      <c r="F219">
        <v>22.610000000000003</v>
      </c>
      <c r="G219">
        <f t="shared" si="3"/>
        <v>38.86</v>
      </c>
    </row>
    <row r="220" spans="1:7">
      <c r="A220" t="s">
        <v>499</v>
      </c>
      <c r="B220">
        <v>4.0600000000000023</v>
      </c>
      <c r="C220" t="s">
        <v>499</v>
      </c>
      <c r="D220">
        <v>10.189999999999998</v>
      </c>
      <c r="E220" t="s">
        <v>499</v>
      </c>
      <c r="F220">
        <v>24.610000000000003</v>
      </c>
      <c r="G220">
        <f t="shared" si="3"/>
        <v>38.86</v>
      </c>
    </row>
    <row r="221" spans="1:7">
      <c r="A221" t="s">
        <v>506</v>
      </c>
      <c r="B221">
        <v>4.0600000000000023</v>
      </c>
      <c r="C221" t="s">
        <v>506</v>
      </c>
      <c r="D221">
        <v>11.29</v>
      </c>
      <c r="E221" t="s">
        <v>506</v>
      </c>
      <c r="F221">
        <v>23.71</v>
      </c>
      <c r="G221">
        <f t="shared" si="3"/>
        <v>39.06</v>
      </c>
    </row>
    <row r="222" spans="1:7">
      <c r="A222" t="s">
        <v>604</v>
      </c>
      <c r="B222">
        <v>12.060000000000002</v>
      </c>
      <c r="C222" t="s">
        <v>604</v>
      </c>
      <c r="D222">
        <v>8.1899999999999977</v>
      </c>
      <c r="E222" t="s">
        <v>604</v>
      </c>
      <c r="F222">
        <v>18.830000000000002</v>
      </c>
      <c r="G222">
        <f t="shared" si="3"/>
        <v>39.08</v>
      </c>
    </row>
    <row r="223" spans="1:7">
      <c r="A223" t="s">
        <v>101</v>
      </c>
      <c r="B223">
        <v>7.0600000000000023</v>
      </c>
      <c r="C223" t="s">
        <v>101</v>
      </c>
      <c r="D223">
        <v>10.189999999999998</v>
      </c>
      <c r="E223" t="s">
        <v>101</v>
      </c>
      <c r="F223">
        <v>22.390000000000004</v>
      </c>
      <c r="G223">
        <f t="shared" si="3"/>
        <v>39.64</v>
      </c>
    </row>
    <row r="224" spans="1:7">
      <c r="A224" t="s">
        <v>833</v>
      </c>
      <c r="B224">
        <v>8.6599999999999966</v>
      </c>
      <c r="C224" t="s">
        <v>833</v>
      </c>
      <c r="D224">
        <v>10.14</v>
      </c>
      <c r="E224" t="s">
        <v>833</v>
      </c>
      <c r="F224">
        <v>20.990000000000002</v>
      </c>
      <c r="G224">
        <f t="shared" si="3"/>
        <v>39.79</v>
      </c>
    </row>
    <row r="225" spans="1:7">
      <c r="A225" t="s">
        <v>515</v>
      </c>
      <c r="B225">
        <v>9.0600000000000023</v>
      </c>
      <c r="C225" t="s">
        <v>515</v>
      </c>
      <c r="D225">
        <v>5.1899999999999977</v>
      </c>
      <c r="E225" t="s">
        <v>515</v>
      </c>
      <c r="F225">
        <v>25.610000000000003</v>
      </c>
      <c r="G225">
        <f t="shared" si="3"/>
        <v>39.86</v>
      </c>
    </row>
    <row r="226" spans="1:7">
      <c r="A226" t="s">
        <v>909</v>
      </c>
      <c r="B226">
        <v>7.0600000000000023</v>
      </c>
      <c r="C226" t="s">
        <v>909</v>
      </c>
      <c r="D226">
        <v>8.1899999999999977</v>
      </c>
      <c r="E226" t="s">
        <v>67</v>
      </c>
      <c r="F226">
        <v>24.830000000000002</v>
      </c>
      <c r="G226">
        <f t="shared" si="3"/>
        <v>40.08</v>
      </c>
    </row>
    <row r="227" spans="1:7">
      <c r="A227" t="s">
        <v>857</v>
      </c>
      <c r="B227">
        <v>7.0600000000000023</v>
      </c>
      <c r="C227" t="s">
        <v>857</v>
      </c>
      <c r="D227">
        <v>10.189999999999998</v>
      </c>
      <c r="E227" t="s">
        <v>857</v>
      </c>
      <c r="F227">
        <v>22.830000000000002</v>
      </c>
      <c r="G227">
        <f t="shared" si="3"/>
        <v>40.08</v>
      </c>
    </row>
    <row r="228" spans="1:7">
      <c r="A228" t="s">
        <v>692</v>
      </c>
      <c r="B228">
        <v>6.0600000000000023</v>
      </c>
      <c r="C228" t="s">
        <v>692</v>
      </c>
      <c r="D228">
        <v>12.189999999999998</v>
      </c>
      <c r="E228" t="s">
        <v>692</v>
      </c>
      <c r="F228">
        <v>21.830000000000002</v>
      </c>
      <c r="G228">
        <f t="shared" si="3"/>
        <v>40.08</v>
      </c>
    </row>
    <row r="229" spans="1:7">
      <c r="A229" t="s">
        <v>485</v>
      </c>
      <c r="B229">
        <v>14.560000000000002</v>
      </c>
      <c r="C229" t="s">
        <v>485</v>
      </c>
      <c r="D229">
        <v>7.0899999999999963</v>
      </c>
      <c r="E229" t="s">
        <v>485</v>
      </c>
      <c r="F229">
        <v>18.73</v>
      </c>
      <c r="G229">
        <f t="shared" si="3"/>
        <v>40.379999999999995</v>
      </c>
    </row>
    <row r="230" spans="1:7">
      <c r="A230" t="s">
        <v>611</v>
      </c>
      <c r="B230">
        <v>6.0600000000000023</v>
      </c>
      <c r="C230" t="s">
        <v>611</v>
      </c>
      <c r="D230">
        <v>8.1899999999999977</v>
      </c>
      <c r="E230" t="s">
        <v>611</v>
      </c>
      <c r="F230">
        <v>26.130000000000003</v>
      </c>
      <c r="G230">
        <f t="shared" si="3"/>
        <v>40.380000000000003</v>
      </c>
    </row>
    <row r="231" spans="1:7">
      <c r="A231" t="s">
        <v>88</v>
      </c>
      <c r="B231">
        <v>4.75</v>
      </c>
      <c r="C231" t="s">
        <v>88</v>
      </c>
      <c r="D231">
        <v>7.82</v>
      </c>
      <c r="E231" t="s">
        <v>88</v>
      </c>
      <c r="F231">
        <v>27.82</v>
      </c>
      <c r="G231">
        <f t="shared" si="3"/>
        <v>40.39</v>
      </c>
    </row>
    <row r="232" spans="1:7">
      <c r="A232" t="s">
        <v>338</v>
      </c>
      <c r="B232">
        <v>0.93999999999999773</v>
      </c>
      <c r="C232" t="s">
        <v>338</v>
      </c>
      <c r="D232">
        <v>12.189999999999998</v>
      </c>
      <c r="E232" t="s">
        <v>338</v>
      </c>
      <c r="F232">
        <v>27.27</v>
      </c>
      <c r="G232">
        <f t="shared" si="3"/>
        <v>40.399999999999991</v>
      </c>
    </row>
    <row r="233" spans="1:7">
      <c r="A233" t="s">
        <v>91</v>
      </c>
      <c r="B233">
        <v>1.0600000000000023</v>
      </c>
      <c r="C233" t="s">
        <v>91</v>
      </c>
      <c r="D233">
        <v>10.189999999999998</v>
      </c>
      <c r="E233" t="s">
        <v>91</v>
      </c>
      <c r="F233">
        <v>29.330000000000002</v>
      </c>
      <c r="G233">
        <f t="shared" si="3"/>
        <v>40.58</v>
      </c>
    </row>
    <row r="234" spans="1:7">
      <c r="A234" t="s">
        <v>415</v>
      </c>
      <c r="B234">
        <v>9.460000000000008</v>
      </c>
      <c r="C234" t="s">
        <v>415</v>
      </c>
      <c r="D234">
        <v>9.4899999999999949</v>
      </c>
      <c r="E234" t="s">
        <v>415</v>
      </c>
      <c r="F234">
        <v>21.630000000000006</v>
      </c>
      <c r="G234">
        <f t="shared" si="3"/>
        <v>40.580000000000013</v>
      </c>
    </row>
    <row r="235" spans="1:7">
      <c r="A235" t="s">
        <v>409</v>
      </c>
      <c r="B235">
        <v>9.0600000000000023</v>
      </c>
      <c r="C235" t="s">
        <v>409</v>
      </c>
      <c r="D235">
        <v>8.1899999999999977</v>
      </c>
      <c r="E235" t="s">
        <v>409</v>
      </c>
      <c r="F235">
        <v>23.610000000000003</v>
      </c>
      <c r="G235">
        <f t="shared" si="3"/>
        <v>40.86</v>
      </c>
    </row>
    <row r="236" spans="1:7">
      <c r="A236" t="s">
        <v>267</v>
      </c>
      <c r="B236">
        <v>5.0600000000000023</v>
      </c>
      <c r="C236" t="s">
        <v>267</v>
      </c>
      <c r="D236">
        <v>11.189999999999998</v>
      </c>
      <c r="E236" t="s">
        <v>267</v>
      </c>
      <c r="F236">
        <v>25.05</v>
      </c>
      <c r="G236">
        <f t="shared" si="3"/>
        <v>41.3</v>
      </c>
    </row>
    <row r="237" spans="1:7">
      <c r="A237" t="s">
        <v>707</v>
      </c>
      <c r="B237">
        <v>8.0600000000000023</v>
      </c>
      <c r="C237" t="s">
        <v>707</v>
      </c>
      <c r="D237">
        <v>10.189999999999998</v>
      </c>
      <c r="E237" t="s">
        <v>707</v>
      </c>
      <c r="F237">
        <v>23.330000000000002</v>
      </c>
      <c r="G237">
        <f t="shared" si="3"/>
        <v>41.58</v>
      </c>
    </row>
    <row r="238" spans="1:7">
      <c r="A238" t="s">
        <v>727</v>
      </c>
      <c r="B238">
        <v>6.0600000000000023</v>
      </c>
      <c r="C238" t="s">
        <v>727</v>
      </c>
      <c r="D238">
        <v>10.189999999999998</v>
      </c>
      <c r="E238" t="s">
        <v>727</v>
      </c>
      <c r="F238">
        <v>25.610000000000003</v>
      </c>
      <c r="G238">
        <f t="shared" si="3"/>
        <v>41.86</v>
      </c>
    </row>
    <row r="239" spans="1:7">
      <c r="A239" t="s">
        <v>775</v>
      </c>
      <c r="B239">
        <v>9.0600000000000023</v>
      </c>
      <c r="C239" t="s">
        <v>775</v>
      </c>
      <c r="D239">
        <v>11.189999999999998</v>
      </c>
      <c r="E239" t="s">
        <v>775</v>
      </c>
      <c r="F239">
        <v>21.670000000000005</v>
      </c>
      <c r="G239">
        <f t="shared" si="3"/>
        <v>41.92</v>
      </c>
    </row>
    <row r="240" spans="1:7">
      <c r="A240" t="s">
        <v>68</v>
      </c>
      <c r="B240">
        <v>7.0600000000000023</v>
      </c>
      <c r="C240" t="s">
        <v>68</v>
      </c>
      <c r="D240">
        <v>12.189999999999998</v>
      </c>
      <c r="E240" t="s">
        <v>68</v>
      </c>
      <c r="F240">
        <v>22.830000000000002</v>
      </c>
      <c r="G240">
        <f t="shared" si="3"/>
        <v>42.08</v>
      </c>
    </row>
    <row r="241" spans="1:7">
      <c r="A241" t="s">
        <v>918</v>
      </c>
      <c r="B241">
        <v>1.0600000000000023</v>
      </c>
      <c r="C241" t="s">
        <v>918</v>
      </c>
      <c r="D241">
        <v>12.189999999999998</v>
      </c>
      <c r="E241" t="s">
        <v>403</v>
      </c>
      <c r="F241">
        <v>28.830000000000002</v>
      </c>
      <c r="G241">
        <f t="shared" si="3"/>
        <v>42.08</v>
      </c>
    </row>
    <row r="242" spans="1:7">
      <c r="A242" t="s">
        <v>114</v>
      </c>
      <c r="B242">
        <v>7.0600000000000023</v>
      </c>
      <c r="C242" t="s">
        <v>114</v>
      </c>
      <c r="D242">
        <v>12.189999999999998</v>
      </c>
      <c r="E242" t="s">
        <v>114</v>
      </c>
      <c r="F242">
        <v>22.850000000000005</v>
      </c>
      <c r="G242">
        <f t="shared" si="3"/>
        <v>42.100000000000009</v>
      </c>
    </row>
    <row r="243" spans="1:7">
      <c r="A243" t="s">
        <v>627</v>
      </c>
      <c r="B243">
        <v>7.6599999999999966</v>
      </c>
      <c r="C243" t="s">
        <v>627</v>
      </c>
      <c r="D243">
        <v>9.1899999999999977</v>
      </c>
      <c r="E243" t="s">
        <v>627</v>
      </c>
      <c r="F243">
        <v>25.35</v>
      </c>
      <c r="G243">
        <f t="shared" si="3"/>
        <v>42.199999999999996</v>
      </c>
    </row>
    <row r="244" spans="1:7">
      <c r="A244" t="s">
        <v>581</v>
      </c>
      <c r="B244">
        <v>9.0600000000000023</v>
      </c>
      <c r="C244" t="s">
        <v>581</v>
      </c>
      <c r="D244">
        <v>9.1899999999999977</v>
      </c>
      <c r="E244" t="s">
        <v>581</v>
      </c>
      <c r="F244">
        <v>24.03</v>
      </c>
      <c r="G244">
        <f t="shared" si="3"/>
        <v>42.28</v>
      </c>
    </row>
    <row r="245" spans="1:7">
      <c r="A245" t="s">
        <v>304</v>
      </c>
      <c r="B245">
        <v>5.0600000000000023</v>
      </c>
      <c r="C245" t="s">
        <v>304</v>
      </c>
      <c r="D245">
        <v>12.189999999999998</v>
      </c>
      <c r="E245" t="s">
        <v>304</v>
      </c>
      <c r="F245">
        <v>25.390000000000004</v>
      </c>
      <c r="G245">
        <f t="shared" si="3"/>
        <v>42.64</v>
      </c>
    </row>
    <row r="246" spans="1:7">
      <c r="A246" t="s">
        <v>790</v>
      </c>
      <c r="B246">
        <v>4.0600000000000023</v>
      </c>
      <c r="C246" t="s">
        <v>790</v>
      </c>
      <c r="D246">
        <v>6.1899999999999977</v>
      </c>
      <c r="E246" t="s">
        <v>790</v>
      </c>
      <c r="F246">
        <v>32.67</v>
      </c>
      <c r="G246">
        <f t="shared" si="3"/>
        <v>42.92</v>
      </c>
    </row>
    <row r="247" spans="1:7">
      <c r="A247" t="s">
        <v>590</v>
      </c>
      <c r="B247">
        <v>8.0600000000000023</v>
      </c>
      <c r="C247" t="s">
        <v>590</v>
      </c>
      <c r="D247">
        <v>11.689999999999998</v>
      </c>
      <c r="E247" t="s">
        <v>590</v>
      </c>
      <c r="F247">
        <v>23.270000000000003</v>
      </c>
      <c r="G247">
        <f t="shared" si="3"/>
        <v>43.02</v>
      </c>
    </row>
    <row r="248" spans="1:7">
      <c r="A248" t="s">
        <v>607</v>
      </c>
      <c r="B248">
        <v>6.0600000000000023</v>
      </c>
      <c r="C248" t="s">
        <v>607</v>
      </c>
      <c r="D248">
        <v>2.1899999999999977</v>
      </c>
      <c r="E248" t="s">
        <v>550</v>
      </c>
      <c r="F248">
        <v>34.83</v>
      </c>
      <c r="G248">
        <f t="shared" si="3"/>
        <v>43.08</v>
      </c>
    </row>
    <row r="249" spans="1:7">
      <c r="A249" t="s">
        <v>845</v>
      </c>
      <c r="B249">
        <v>6.0600000000000023</v>
      </c>
      <c r="C249" t="s">
        <v>845</v>
      </c>
      <c r="D249">
        <v>12.189999999999998</v>
      </c>
      <c r="E249" t="s">
        <v>845</v>
      </c>
      <c r="F249">
        <v>24.830000000000002</v>
      </c>
      <c r="G249">
        <f t="shared" si="3"/>
        <v>43.08</v>
      </c>
    </row>
    <row r="250" spans="1:7">
      <c r="A250" t="s">
        <v>705</v>
      </c>
      <c r="B250">
        <v>8.0600000000000023</v>
      </c>
      <c r="C250" t="s">
        <v>705</v>
      </c>
      <c r="D250">
        <v>11.189999999999998</v>
      </c>
      <c r="E250" t="s">
        <v>705</v>
      </c>
      <c r="F250">
        <v>23.830000000000002</v>
      </c>
      <c r="G250">
        <f t="shared" si="3"/>
        <v>43.08</v>
      </c>
    </row>
    <row r="251" spans="1:7">
      <c r="A251" t="s">
        <v>806</v>
      </c>
      <c r="B251">
        <v>8.0600000000000023</v>
      </c>
      <c r="C251" t="s">
        <v>806</v>
      </c>
      <c r="D251">
        <v>10.189999999999998</v>
      </c>
      <c r="E251" t="s">
        <v>806</v>
      </c>
      <c r="F251">
        <v>24.890000000000004</v>
      </c>
      <c r="G251">
        <f t="shared" si="3"/>
        <v>43.14</v>
      </c>
    </row>
    <row r="252" spans="1:7">
      <c r="A252" t="s">
        <v>620</v>
      </c>
      <c r="B252">
        <v>7.0600000000000023</v>
      </c>
      <c r="C252" t="s">
        <v>620</v>
      </c>
      <c r="D252">
        <v>11.189999999999998</v>
      </c>
      <c r="E252" t="s">
        <v>620</v>
      </c>
      <c r="F252">
        <v>24.970000000000002</v>
      </c>
      <c r="G252">
        <f t="shared" si="3"/>
        <v>43.22</v>
      </c>
    </row>
    <row r="253" spans="1:7">
      <c r="A253" t="s">
        <v>935</v>
      </c>
      <c r="B253">
        <v>7.0600000000000023</v>
      </c>
      <c r="C253" t="s">
        <v>935</v>
      </c>
      <c r="D253">
        <v>12.189999999999998</v>
      </c>
      <c r="E253" t="s">
        <v>686</v>
      </c>
      <c r="F253">
        <v>24.05</v>
      </c>
      <c r="G253">
        <f t="shared" si="3"/>
        <v>43.3</v>
      </c>
    </row>
    <row r="254" spans="1:7">
      <c r="A254" t="s">
        <v>418</v>
      </c>
      <c r="B254">
        <v>11.060000000000002</v>
      </c>
      <c r="C254" t="s">
        <v>418</v>
      </c>
      <c r="D254">
        <v>10.189999999999998</v>
      </c>
      <c r="E254" t="s">
        <v>418</v>
      </c>
      <c r="F254">
        <v>22.110000000000003</v>
      </c>
      <c r="G254">
        <f t="shared" si="3"/>
        <v>43.36</v>
      </c>
    </row>
    <row r="255" spans="1:7">
      <c r="A255" t="s">
        <v>924</v>
      </c>
      <c r="B255">
        <v>6.9399999999999977</v>
      </c>
      <c r="C255" t="s">
        <v>924</v>
      </c>
      <c r="D255">
        <v>11.189999999999998</v>
      </c>
      <c r="E255" t="s">
        <v>521</v>
      </c>
      <c r="F255">
        <v>25.27</v>
      </c>
      <c r="G255">
        <f t="shared" si="3"/>
        <v>43.399999999999991</v>
      </c>
    </row>
    <row r="256" spans="1:7">
      <c r="A256" t="s">
        <v>239</v>
      </c>
      <c r="B256">
        <v>21.060000000000002</v>
      </c>
      <c r="C256" t="s">
        <v>239</v>
      </c>
      <c r="D256">
        <v>3.1899999999999977</v>
      </c>
      <c r="E256" t="s">
        <v>239</v>
      </c>
      <c r="F256">
        <v>19.190000000000001</v>
      </c>
      <c r="G256">
        <f t="shared" si="3"/>
        <v>43.44</v>
      </c>
    </row>
    <row r="257" spans="1:7">
      <c r="A257" t="s">
        <v>504</v>
      </c>
      <c r="B257">
        <v>9.269999999999996</v>
      </c>
      <c r="C257" t="s">
        <v>504</v>
      </c>
      <c r="D257">
        <v>10.189999999999998</v>
      </c>
      <c r="E257" t="s">
        <v>504</v>
      </c>
      <c r="F257">
        <v>24.110000000000003</v>
      </c>
      <c r="G257">
        <f t="shared" si="3"/>
        <v>43.569999999999993</v>
      </c>
    </row>
    <row r="258" spans="1:7">
      <c r="A258" t="s">
        <v>383</v>
      </c>
      <c r="B258">
        <v>7.0600000000000023</v>
      </c>
      <c r="C258" t="s">
        <v>383</v>
      </c>
      <c r="D258">
        <v>10.189999999999998</v>
      </c>
      <c r="E258" t="s">
        <v>383</v>
      </c>
      <c r="F258">
        <v>26.330000000000002</v>
      </c>
      <c r="G258">
        <f t="shared" ref="G258:G321" si="4">ABS(B258)+ABS(D258)+ABS(F258)</f>
        <v>43.58</v>
      </c>
    </row>
    <row r="259" spans="1:7">
      <c r="A259" t="s">
        <v>721</v>
      </c>
      <c r="B259">
        <v>5.0600000000000023</v>
      </c>
      <c r="C259" t="s">
        <v>721</v>
      </c>
      <c r="D259">
        <v>11.189999999999998</v>
      </c>
      <c r="E259" t="s">
        <v>721</v>
      </c>
      <c r="F259">
        <v>27.330000000000002</v>
      </c>
      <c r="G259">
        <f t="shared" si="4"/>
        <v>43.58</v>
      </c>
    </row>
    <row r="260" spans="1:7">
      <c r="A260" t="s">
        <v>823</v>
      </c>
      <c r="B260">
        <v>7.0600000000000023</v>
      </c>
      <c r="C260" t="s">
        <v>823</v>
      </c>
      <c r="D260">
        <v>7.1899999999999977</v>
      </c>
      <c r="E260" t="s">
        <v>823</v>
      </c>
      <c r="F260">
        <v>29.41</v>
      </c>
      <c r="G260">
        <f t="shared" si="4"/>
        <v>43.66</v>
      </c>
    </row>
    <row r="261" spans="1:7">
      <c r="A261" t="s">
        <v>724</v>
      </c>
      <c r="B261">
        <v>4.0600000000000023</v>
      </c>
      <c r="C261" t="s">
        <v>724</v>
      </c>
      <c r="D261">
        <v>12.29</v>
      </c>
      <c r="E261" t="s">
        <v>724</v>
      </c>
      <c r="F261">
        <v>27.410000000000004</v>
      </c>
      <c r="G261">
        <f t="shared" si="4"/>
        <v>43.760000000000005</v>
      </c>
    </row>
    <row r="262" spans="1:7">
      <c r="A262" t="s">
        <v>597</v>
      </c>
      <c r="B262">
        <v>11.060000000000002</v>
      </c>
      <c r="C262" t="s">
        <v>597</v>
      </c>
      <c r="D262">
        <v>8.1899999999999977</v>
      </c>
      <c r="E262" t="s">
        <v>597</v>
      </c>
      <c r="F262">
        <v>24.610000000000003</v>
      </c>
      <c r="G262">
        <f t="shared" si="4"/>
        <v>43.86</v>
      </c>
    </row>
    <row r="263" spans="1:7">
      <c r="A263" t="s">
        <v>70</v>
      </c>
      <c r="B263">
        <v>11.060000000000002</v>
      </c>
      <c r="C263" t="s">
        <v>70</v>
      </c>
      <c r="D263">
        <v>8.1899999999999977</v>
      </c>
      <c r="E263" t="s">
        <v>70</v>
      </c>
      <c r="F263">
        <v>24.670000000000005</v>
      </c>
      <c r="G263">
        <f t="shared" si="4"/>
        <v>43.92</v>
      </c>
    </row>
    <row r="264" spans="1:7">
      <c r="A264" t="s">
        <v>474</v>
      </c>
      <c r="B264">
        <v>8.0600000000000023</v>
      </c>
      <c r="C264" t="s">
        <v>474</v>
      </c>
      <c r="D264">
        <v>9.1899999999999977</v>
      </c>
      <c r="E264" t="s">
        <v>474</v>
      </c>
      <c r="F264">
        <v>26.830000000000002</v>
      </c>
      <c r="G264">
        <f t="shared" si="4"/>
        <v>44.08</v>
      </c>
    </row>
    <row r="265" spans="1:7">
      <c r="A265" t="s">
        <v>615</v>
      </c>
      <c r="B265">
        <v>5.9399999999999977</v>
      </c>
      <c r="C265" t="s">
        <v>615</v>
      </c>
      <c r="D265">
        <v>12.189999999999998</v>
      </c>
      <c r="E265" t="s">
        <v>615</v>
      </c>
      <c r="F265">
        <v>26.05</v>
      </c>
      <c r="G265">
        <f t="shared" si="4"/>
        <v>44.179999999999993</v>
      </c>
    </row>
    <row r="266" spans="1:7">
      <c r="A266" t="s">
        <v>765</v>
      </c>
      <c r="B266">
        <v>14.060000000000002</v>
      </c>
      <c r="C266" t="s">
        <v>765</v>
      </c>
      <c r="D266">
        <v>7.1899999999999977</v>
      </c>
      <c r="E266" t="s">
        <v>765</v>
      </c>
      <c r="F266">
        <v>23.07</v>
      </c>
      <c r="G266">
        <f t="shared" si="4"/>
        <v>44.32</v>
      </c>
    </row>
    <row r="267" spans="1:7">
      <c r="A267" t="s">
        <v>560</v>
      </c>
      <c r="B267">
        <v>4.0600000000000023</v>
      </c>
      <c r="C267" t="s">
        <v>560</v>
      </c>
      <c r="D267">
        <v>10.489999999999995</v>
      </c>
      <c r="E267" t="s">
        <v>560</v>
      </c>
      <c r="F267">
        <v>29.850000000000005</v>
      </c>
      <c r="G267">
        <f t="shared" si="4"/>
        <v>44.400000000000006</v>
      </c>
    </row>
    <row r="268" spans="1:7">
      <c r="A268" t="s">
        <v>912</v>
      </c>
      <c r="B268">
        <v>3.8599999999999994</v>
      </c>
      <c r="C268" t="s">
        <v>912</v>
      </c>
      <c r="D268">
        <v>13.89</v>
      </c>
      <c r="E268" t="s">
        <v>236</v>
      </c>
      <c r="F268">
        <v>26.950000000000003</v>
      </c>
      <c r="G268">
        <f t="shared" si="4"/>
        <v>44.7</v>
      </c>
    </row>
    <row r="269" spans="1:7">
      <c r="A269" t="s">
        <v>887</v>
      </c>
      <c r="B269">
        <v>9.5600000000000023</v>
      </c>
      <c r="C269" t="s">
        <v>887</v>
      </c>
      <c r="D269">
        <v>12.39</v>
      </c>
      <c r="E269" t="s">
        <v>887</v>
      </c>
      <c r="F269">
        <v>22.79</v>
      </c>
      <c r="G269">
        <f t="shared" si="4"/>
        <v>44.74</v>
      </c>
    </row>
    <row r="270" spans="1:7">
      <c r="A270" t="s">
        <v>460</v>
      </c>
      <c r="B270">
        <v>10.060000000000002</v>
      </c>
      <c r="C270" t="s">
        <v>460</v>
      </c>
      <c r="D270">
        <v>9.1899999999999977</v>
      </c>
      <c r="E270" t="s">
        <v>460</v>
      </c>
      <c r="F270">
        <v>25.55</v>
      </c>
      <c r="G270">
        <f t="shared" si="4"/>
        <v>44.8</v>
      </c>
    </row>
    <row r="271" spans="1:7">
      <c r="A271" t="s">
        <v>124</v>
      </c>
      <c r="B271">
        <v>9.0600000000000023</v>
      </c>
      <c r="C271" t="s">
        <v>124</v>
      </c>
      <c r="D271">
        <v>9.1899999999999977</v>
      </c>
      <c r="E271" t="s">
        <v>124</v>
      </c>
      <c r="F271">
        <v>26.610000000000003</v>
      </c>
      <c r="G271">
        <f t="shared" si="4"/>
        <v>44.86</v>
      </c>
    </row>
    <row r="272" spans="1:7">
      <c r="A272" t="s">
        <v>452</v>
      </c>
      <c r="B272">
        <v>11.060000000000002</v>
      </c>
      <c r="C272" t="s">
        <v>452</v>
      </c>
      <c r="D272">
        <v>6.1899999999999977</v>
      </c>
      <c r="E272" t="s">
        <v>452</v>
      </c>
      <c r="F272">
        <v>27.810000000000006</v>
      </c>
      <c r="G272">
        <f t="shared" si="4"/>
        <v>45.06</v>
      </c>
    </row>
    <row r="273" spans="1:7">
      <c r="A273" t="s">
        <v>776</v>
      </c>
      <c r="B273">
        <v>4.0600000000000023</v>
      </c>
      <c r="C273" t="s">
        <v>776</v>
      </c>
      <c r="D273">
        <v>15.189999999999998</v>
      </c>
      <c r="E273" t="s">
        <v>776</v>
      </c>
      <c r="F273">
        <v>25.830000000000002</v>
      </c>
      <c r="G273">
        <f t="shared" si="4"/>
        <v>45.08</v>
      </c>
    </row>
    <row r="274" spans="1:7">
      <c r="A274" t="s">
        <v>599</v>
      </c>
      <c r="B274">
        <v>7.0600000000000023</v>
      </c>
      <c r="C274" t="s">
        <v>599</v>
      </c>
      <c r="D274">
        <v>11.189999999999998</v>
      </c>
      <c r="E274" t="s">
        <v>599</v>
      </c>
      <c r="F274">
        <v>27.05</v>
      </c>
      <c r="G274">
        <f t="shared" si="4"/>
        <v>45.3</v>
      </c>
    </row>
    <row r="275" spans="1:7">
      <c r="A275" t="s">
        <v>465</v>
      </c>
      <c r="B275">
        <v>10.060000000000002</v>
      </c>
      <c r="C275" t="s">
        <v>465</v>
      </c>
      <c r="D275">
        <v>10.189999999999998</v>
      </c>
      <c r="E275" t="s">
        <v>465</v>
      </c>
      <c r="F275">
        <v>25.090000000000003</v>
      </c>
      <c r="G275">
        <f t="shared" si="4"/>
        <v>45.34</v>
      </c>
    </row>
    <row r="276" spans="1:7">
      <c r="A276" t="s">
        <v>769</v>
      </c>
      <c r="B276">
        <v>15.060000000000002</v>
      </c>
      <c r="C276" t="s">
        <v>769</v>
      </c>
      <c r="D276">
        <v>10.189999999999998</v>
      </c>
      <c r="E276" t="s">
        <v>769</v>
      </c>
      <c r="F276">
        <v>20.330000000000002</v>
      </c>
      <c r="G276">
        <f t="shared" si="4"/>
        <v>45.58</v>
      </c>
    </row>
    <row r="277" spans="1:7">
      <c r="A277" t="s">
        <v>677</v>
      </c>
      <c r="B277">
        <v>12.060000000000002</v>
      </c>
      <c r="C277" t="s">
        <v>677</v>
      </c>
      <c r="D277">
        <v>9.1899999999999977</v>
      </c>
      <c r="E277" t="s">
        <v>677</v>
      </c>
      <c r="F277">
        <v>24.330000000000002</v>
      </c>
      <c r="G277">
        <f t="shared" si="4"/>
        <v>45.58</v>
      </c>
    </row>
    <row r="278" spans="1:7">
      <c r="A278" t="s">
        <v>718</v>
      </c>
      <c r="B278">
        <v>9.7600000000000051</v>
      </c>
      <c r="C278" t="s">
        <v>718</v>
      </c>
      <c r="D278">
        <v>10.189999999999998</v>
      </c>
      <c r="E278" t="s">
        <v>718</v>
      </c>
      <c r="F278">
        <v>25.73</v>
      </c>
      <c r="G278">
        <f t="shared" si="4"/>
        <v>45.680000000000007</v>
      </c>
    </row>
    <row r="279" spans="1:7">
      <c r="A279" t="s">
        <v>259</v>
      </c>
      <c r="B279">
        <v>12.060000000000002</v>
      </c>
      <c r="C279" t="s">
        <v>259</v>
      </c>
      <c r="D279">
        <v>10.189999999999998</v>
      </c>
      <c r="E279" t="s">
        <v>259</v>
      </c>
      <c r="F279">
        <v>23.610000000000003</v>
      </c>
      <c r="G279">
        <f t="shared" si="4"/>
        <v>45.86</v>
      </c>
    </row>
    <row r="280" spans="1:7">
      <c r="A280" t="s">
        <v>159</v>
      </c>
      <c r="B280">
        <v>10.060000000000002</v>
      </c>
      <c r="C280" t="s">
        <v>159</v>
      </c>
      <c r="D280">
        <v>11.189999999999998</v>
      </c>
      <c r="E280" t="s">
        <v>159</v>
      </c>
      <c r="F280">
        <v>24.610000000000003</v>
      </c>
      <c r="G280">
        <f t="shared" si="4"/>
        <v>45.86</v>
      </c>
    </row>
    <row r="281" spans="1:7">
      <c r="A281" t="s">
        <v>92</v>
      </c>
      <c r="B281">
        <v>4.0600000000000023</v>
      </c>
      <c r="C281" t="s">
        <v>92</v>
      </c>
      <c r="D281">
        <v>7.1899999999999977</v>
      </c>
      <c r="E281" t="s">
        <v>92</v>
      </c>
      <c r="F281">
        <v>34.61</v>
      </c>
      <c r="G281">
        <f t="shared" si="4"/>
        <v>45.86</v>
      </c>
    </row>
    <row r="282" spans="1:7">
      <c r="A282" t="s">
        <v>668</v>
      </c>
      <c r="B282">
        <v>6.9399999999999977</v>
      </c>
      <c r="C282" t="s">
        <v>668</v>
      </c>
      <c r="D282">
        <v>9.1899999999999977</v>
      </c>
      <c r="E282" t="s">
        <v>668</v>
      </c>
      <c r="F282">
        <v>29.830000000000002</v>
      </c>
      <c r="G282">
        <f t="shared" si="4"/>
        <v>45.959999999999994</v>
      </c>
    </row>
    <row r="283" spans="1:7">
      <c r="A283" t="s">
        <v>200</v>
      </c>
      <c r="B283">
        <v>7.1599999999999966</v>
      </c>
      <c r="C283" t="s">
        <v>200</v>
      </c>
      <c r="D283">
        <v>10.589999999999996</v>
      </c>
      <c r="E283" t="s">
        <v>200</v>
      </c>
      <c r="F283">
        <v>28.57</v>
      </c>
      <c r="G283">
        <f t="shared" si="4"/>
        <v>46.319999999999993</v>
      </c>
    </row>
    <row r="284" spans="1:7">
      <c r="A284" t="s">
        <v>756</v>
      </c>
      <c r="B284">
        <v>3.460000000000008</v>
      </c>
      <c r="C284" t="s">
        <v>756</v>
      </c>
      <c r="D284">
        <v>12.489999999999995</v>
      </c>
      <c r="E284" t="s">
        <v>756</v>
      </c>
      <c r="F284">
        <v>30.39</v>
      </c>
      <c r="G284">
        <f t="shared" si="4"/>
        <v>46.34</v>
      </c>
    </row>
    <row r="285" spans="1:7">
      <c r="A285" t="s">
        <v>625</v>
      </c>
      <c r="B285">
        <v>5.0600000000000023</v>
      </c>
      <c r="C285" t="s">
        <v>625</v>
      </c>
      <c r="D285">
        <v>12.189999999999998</v>
      </c>
      <c r="E285" t="s">
        <v>625</v>
      </c>
      <c r="F285">
        <v>29.13</v>
      </c>
      <c r="G285">
        <f t="shared" si="4"/>
        <v>46.379999999999995</v>
      </c>
    </row>
    <row r="286" spans="1:7">
      <c r="A286" t="s">
        <v>925</v>
      </c>
      <c r="B286">
        <v>9.0600000000000023</v>
      </c>
      <c r="C286" t="s">
        <v>925</v>
      </c>
      <c r="D286">
        <v>6.1899999999999977</v>
      </c>
      <c r="E286" t="s">
        <v>531</v>
      </c>
      <c r="F286">
        <v>31.150000000000002</v>
      </c>
      <c r="G286">
        <f t="shared" si="4"/>
        <v>46.400000000000006</v>
      </c>
    </row>
    <row r="287" spans="1:7">
      <c r="A287" t="s">
        <v>123</v>
      </c>
      <c r="B287">
        <v>8.0600000000000023</v>
      </c>
      <c r="C287" t="s">
        <v>123</v>
      </c>
      <c r="D287">
        <v>12.189999999999998</v>
      </c>
      <c r="E287" t="s">
        <v>123</v>
      </c>
      <c r="F287">
        <v>26.670000000000005</v>
      </c>
      <c r="G287">
        <f t="shared" si="4"/>
        <v>46.92</v>
      </c>
    </row>
    <row r="288" spans="1:7">
      <c r="A288" t="s">
        <v>793</v>
      </c>
      <c r="B288">
        <v>12.060000000000002</v>
      </c>
      <c r="C288" t="s">
        <v>793</v>
      </c>
      <c r="D288">
        <v>12.489999999999995</v>
      </c>
      <c r="E288" t="s">
        <v>793</v>
      </c>
      <c r="F288">
        <v>22.390000000000004</v>
      </c>
      <c r="G288">
        <f t="shared" si="4"/>
        <v>46.94</v>
      </c>
    </row>
    <row r="289" spans="1:7">
      <c r="A289" t="s">
        <v>524</v>
      </c>
      <c r="B289">
        <v>8.0600000000000023</v>
      </c>
      <c r="C289" t="s">
        <v>524</v>
      </c>
      <c r="D289">
        <v>11.189999999999998</v>
      </c>
      <c r="E289" t="s">
        <v>524</v>
      </c>
      <c r="F289">
        <v>27.830000000000002</v>
      </c>
      <c r="G289">
        <f t="shared" si="4"/>
        <v>47.08</v>
      </c>
    </row>
    <row r="290" spans="1:7">
      <c r="A290" t="s">
        <v>373</v>
      </c>
      <c r="B290">
        <v>9.0600000000000023</v>
      </c>
      <c r="C290" t="s">
        <v>373</v>
      </c>
      <c r="D290">
        <v>12.189999999999998</v>
      </c>
      <c r="E290" t="s">
        <v>373</v>
      </c>
      <c r="F290">
        <v>25.830000000000002</v>
      </c>
      <c r="G290">
        <f t="shared" si="4"/>
        <v>47.08</v>
      </c>
    </row>
    <row r="291" spans="1:7">
      <c r="A291" t="s">
        <v>137</v>
      </c>
      <c r="B291">
        <v>7.0600000000000023</v>
      </c>
      <c r="C291" t="s">
        <v>137</v>
      </c>
      <c r="D291">
        <v>13.189999999999998</v>
      </c>
      <c r="E291" t="s">
        <v>137</v>
      </c>
      <c r="F291">
        <v>26.869999999999994</v>
      </c>
      <c r="G291">
        <f t="shared" si="4"/>
        <v>47.11999999999999</v>
      </c>
    </row>
    <row r="292" spans="1:7">
      <c r="A292" t="s">
        <v>440</v>
      </c>
      <c r="B292">
        <v>15.060000000000002</v>
      </c>
      <c r="C292" t="s">
        <v>440</v>
      </c>
      <c r="D292">
        <v>7.3900000000000006</v>
      </c>
      <c r="E292" t="s">
        <v>440</v>
      </c>
      <c r="F292">
        <v>24.729999999999997</v>
      </c>
      <c r="G292">
        <f t="shared" si="4"/>
        <v>47.18</v>
      </c>
    </row>
    <row r="293" spans="1:7">
      <c r="A293" t="s">
        <v>453</v>
      </c>
      <c r="B293">
        <v>8.0600000000000023</v>
      </c>
      <c r="C293" t="s">
        <v>453</v>
      </c>
      <c r="D293">
        <v>9.1899999999999977</v>
      </c>
      <c r="E293" t="s">
        <v>453</v>
      </c>
      <c r="F293">
        <v>30.110000000000003</v>
      </c>
      <c r="G293">
        <f t="shared" si="4"/>
        <v>47.36</v>
      </c>
    </row>
    <row r="294" spans="1:7">
      <c r="A294" t="s">
        <v>713</v>
      </c>
      <c r="B294">
        <v>7.3599999999999994</v>
      </c>
      <c r="C294" t="s">
        <v>713</v>
      </c>
      <c r="D294">
        <v>13.189999999999998</v>
      </c>
      <c r="E294" t="s">
        <v>713</v>
      </c>
      <c r="F294">
        <v>26.869999999999997</v>
      </c>
      <c r="G294">
        <f t="shared" si="4"/>
        <v>47.419999999999995</v>
      </c>
    </row>
    <row r="295" spans="1:7">
      <c r="A295" t="s">
        <v>635</v>
      </c>
      <c r="B295">
        <v>6.5600000000000023</v>
      </c>
      <c r="C295" t="s">
        <v>635</v>
      </c>
      <c r="D295">
        <v>12.689999999999998</v>
      </c>
      <c r="E295" t="s">
        <v>635</v>
      </c>
      <c r="F295">
        <v>28.230000000000004</v>
      </c>
      <c r="G295">
        <f t="shared" si="4"/>
        <v>47.480000000000004</v>
      </c>
    </row>
    <row r="296" spans="1:7">
      <c r="A296" t="s">
        <v>789</v>
      </c>
      <c r="B296">
        <v>12.060000000000002</v>
      </c>
      <c r="C296" t="s">
        <v>789</v>
      </c>
      <c r="D296">
        <v>9.1899999999999977</v>
      </c>
      <c r="E296" t="s">
        <v>789</v>
      </c>
      <c r="F296">
        <v>26.23</v>
      </c>
      <c r="G296">
        <f t="shared" si="4"/>
        <v>47.480000000000004</v>
      </c>
    </row>
    <row r="297" spans="1:7">
      <c r="A297" t="s">
        <v>844</v>
      </c>
      <c r="B297">
        <v>3.4699999999999989</v>
      </c>
      <c r="C297" t="s">
        <v>844</v>
      </c>
      <c r="D297">
        <v>14.14</v>
      </c>
      <c r="E297" t="s">
        <v>844</v>
      </c>
      <c r="F297">
        <v>30.12</v>
      </c>
      <c r="G297">
        <f t="shared" si="4"/>
        <v>47.730000000000004</v>
      </c>
    </row>
    <row r="298" spans="1:7">
      <c r="A298" t="s">
        <v>312</v>
      </c>
      <c r="B298">
        <v>12.060000000000002</v>
      </c>
      <c r="C298" t="s">
        <v>312</v>
      </c>
      <c r="D298">
        <v>9.1899999999999977</v>
      </c>
      <c r="E298" t="s">
        <v>312</v>
      </c>
      <c r="F298">
        <v>26.830000000000002</v>
      </c>
      <c r="G298">
        <f t="shared" si="4"/>
        <v>48.08</v>
      </c>
    </row>
    <row r="299" spans="1:7">
      <c r="A299" t="s">
        <v>331</v>
      </c>
      <c r="B299">
        <v>10.060000000000002</v>
      </c>
      <c r="C299" t="s">
        <v>331</v>
      </c>
      <c r="D299">
        <v>14.189999999999998</v>
      </c>
      <c r="E299" t="s">
        <v>331</v>
      </c>
      <c r="F299">
        <v>24.05</v>
      </c>
      <c r="G299">
        <f t="shared" si="4"/>
        <v>48.3</v>
      </c>
    </row>
    <row r="300" spans="1:7">
      <c r="A300" t="s">
        <v>360</v>
      </c>
      <c r="B300">
        <v>4.0600000000000023</v>
      </c>
      <c r="C300" t="s">
        <v>360</v>
      </c>
      <c r="D300">
        <v>13.189999999999998</v>
      </c>
      <c r="E300" t="s">
        <v>360</v>
      </c>
      <c r="F300">
        <v>31.610000000000003</v>
      </c>
      <c r="G300">
        <f t="shared" si="4"/>
        <v>48.86</v>
      </c>
    </row>
    <row r="301" spans="1:7">
      <c r="A301" t="s">
        <v>292</v>
      </c>
      <c r="B301">
        <v>8.0600000000000023</v>
      </c>
      <c r="C301" t="s">
        <v>292</v>
      </c>
      <c r="D301">
        <v>24.189999999999998</v>
      </c>
      <c r="E301" t="s">
        <v>292</v>
      </c>
      <c r="F301">
        <v>16.610000000000003</v>
      </c>
      <c r="G301">
        <f t="shared" si="4"/>
        <v>48.86</v>
      </c>
    </row>
    <row r="302" spans="1:7">
      <c r="A302" t="s">
        <v>289</v>
      </c>
      <c r="B302">
        <v>14.060000000000002</v>
      </c>
      <c r="C302" t="s">
        <v>289</v>
      </c>
      <c r="D302">
        <v>9.1899999999999977</v>
      </c>
      <c r="E302" t="s">
        <v>289</v>
      </c>
      <c r="F302">
        <v>25.610000000000003</v>
      </c>
      <c r="G302">
        <f t="shared" si="4"/>
        <v>48.86</v>
      </c>
    </row>
    <row r="303" spans="1:7">
      <c r="A303" t="s">
        <v>512</v>
      </c>
      <c r="B303">
        <v>13.060000000000002</v>
      </c>
      <c r="C303" t="s">
        <v>512</v>
      </c>
      <c r="D303">
        <v>10.189999999999998</v>
      </c>
      <c r="E303" t="s">
        <v>512</v>
      </c>
      <c r="F303">
        <v>25.690000000000005</v>
      </c>
      <c r="G303">
        <f t="shared" si="4"/>
        <v>48.940000000000005</v>
      </c>
    </row>
    <row r="304" spans="1:7">
      <c r="A304" t="s">
        <v>825</v>
      </c>
      <c r="B304">
        <v>3.0600000000000023</v>
      </c>
      <c r="C304" t="s">
        <v>825</v>
      </c>
      <c r="D304">
        <v>18.189999999999998</v>
      </c>
      <c r="E304" t="s">
        <v>825</v>
      </c>
      <c r="F304">
        <v>28.110000000000003</v>
      </c>
      <c r="G304">
        <f t="shared" si="4"/>
        <v>49.36</v>
      </c>
    </row>
    <row r="305" spans="1:7">
      <c r="A305" t="s">
        <v>160</v>
      </c>
      <c r="B305">
        <v>16.060000000000002</v>
      </c>
      <c r="C305" t="s">
        <v>160</v>
      </c>
      <c r="D305">
        <v>7.1899999999999977</v>
      </c>
      <c r="E305" t="s">
        <v>160</v>
      </c>
      <c r="F305">
        <v>26.170000000000005</v>
      </c>
      <c r="G305">
        <f t="shared" si="4"/>
        <v>49.42</v>
      </c>
    </row>
    <row r="306" spans="1:7">
      <c r="A306" t="s">
        <v>849</v>
      </c>
      <c r="B306">
        <v>6.0600000000000023</v>
      </c>
      <c r="C306" t="s">
        <v>849</v>
      </c>
      <c r="D306">
        <v>13.189999999999998</v>
      </c>
      <c r="E306" t="s">
        <v>849</v>
      </c>
      <c r="F306">
        <v>30.250000000000004</v>
      </c>
      <c r="G306">
        <f t="shared" si="4"/>
        <v>49.5</v>
      </c>
    </row>
    <row r="307" spans="1:7">
      <c r="A307" t="s">
        <v>725</v>
      </c>
      <c r="B307">
        <v>13.060000000000002</v>
      </c>
      <c r="C307" t="s">
        <v>725</v>
      </c>
      <c r="D307">
        <v>11.689999999999998</v>
      </c>
      <c r="E307" t="s">
        <v>725</v>
      </c>
      <c r="F307">
        <v>24.830000000000002</v>
      </c>
      <c r="G307">
        <f t="shared" si="4"/>
        <v>49.58</v>
      </c>
    </row>
    <row r="308" spans="1:7">
      <c r="A308" t="s">
        <v>359</v>
      </c>
      <c r="B308">
        <v>5.0600000000000023</v>
      </c>
      <c r="C308" t="s">
        <v>359</v>
      </c>
      <c r="D308">
        <v>13.79</v>
      </c>
      <c r="E308" t="s">
        <v>359</v>
      </c>
      <c r="F308">
        <v>30.990000000000002</v>
      </c>
      <c r="G308">
        <f t="shared" si="4"/>
        <v>49.84</v>
      </c>
    </row>
    <row r="309" spans="1:7">
      <c r="A309" t="s">
        <v>138</v>
      </c>
      <c r="B309">
        <v>9.0600000000000023</v>
      </c>
      <c r="C309" t="s">
        <v>138</v>
      </c>
      <c r="D309">
        <v>12.189999999999998</v>
      </c>
      <c r="E309" t="s">
        <v>138</v>
      </c>
      <c r="F309">
        <v>28.670000000000005</v>
      </c>
      <c r="G309">
        <f t="shared" si="4"/>
        <v>49.92</v>
      </c>
    </row>
    <row r="310" spans="1:7">
      <c r="A310" t="s">
        <v>335</v>
      </c>
      <c r="B310">
        <v>12.060000000000002</v>
      </c>
      <c r="C310" t="s">
        <v>335</v>
      </c>
      <c r="D310">
        <v>12.189999999999998</v>
      </c>
      <c r="E310" t="s">
        <v>335</v>
      </c>
      <c r="F310">
        <v>25.830000000000002</v>
      </c>
      <c r="G310">
        <f t="shared" si="4"/>
        <v>50.08</v>
      </c>
    </row>
    <row r="311" spans="1:7">
      <c r="A311" t="s">
        <v>933</v>
      </c>
      <c r="B311">
        <v>16.060000000000002</v>
      </c>
      <c r="C311" t="s">
        <v>933</v>
      </c>
      <c r="D311">
        <v>10.189999999999998</v>
      </c>
      <c r="E311" t="s">
        <v>616</v>
      </c>
      <c r="F311">
        <v>24.05</v>
      </c>
      <c r="G311">
        <f t="shared" si="4"/>
        <v>50.3</v>
      </c>
    </row>
    <row r="312" spans="1:7">
      <c r="A312" t="s">
        <v>720</v>
      </c>
      <c r="B312">
        <v>10.159999999999997</v>
      </c>
      <c r="C312" t="s">
        <v>720</v>
      </c>
      <c r="D312">
        <v>9.89</v>
      </c>
      <c r="E312" t="s">
        <v>720</v>
      </c>
      <c r="F312">
        <v>30.790000000000003</v>
      </c>
      <c r="G312">
        <f t="shared" si="4"/>
        <v>50.84</v>
      </c>
    </row>
    <row r="313" spans="1:7">
      <c r="A313" t="s">
        <v>858</v>
      </c>
      <c r="B313">
        <v>7.0600000000000023</v>
      </c>
      <c r="C313" t="s">
        <v>858</v>
      </c>
      <c r="D313">
        <v>15.189999999999998</v>
      </c>
      <c r="E313" t="s">
        <v>858</v>
      </c>
      <c r="F313">
        <v>28.610000000000003</v>
      </c>
      <c r="G313">
        <f t="shared" si="4"/>
        <v>50.86</v>
      </c>
    </row>
    <row r="314" spans="1:7">
      <c r="A314" t="s">
        <v>760</v>
      </c>
      <c r="B314">
        <v>8.0600000000000023</v>
      </c>
      <c r="C314" t="s">
        <v>760</v>
      </c>
      <c r="D314">
        <v>15.189999999999998</v>
      </c>
      <c r="E314" t="s">
        <v>760</v>
      </c>
      <c r="F314">
        <v>27.77</v>
      </c>
      <c r="G314">
        <f t="shared" si="4"/>
        <v>51.019999999999996</v>
      </c>
    </row>
    <row r="315" spans="1:7">
      <c r="A315" t="s">
        <v>936</v>
      </c>
      <c r="B315">
        <v>9.0600000000000023</v>
      </c>
      <c r="C315" t="s">
        <v>936</v>
      </c>
      <c r="D315">
        <v>13.189999999999998</v>
      </c>
      <c r="E315" t="s">
        <v>722</v>
      </c>
      <c r="F315">
        <v>28.830000000000002</v>
      </c>
      <c r="G315">
        <f t="shared" si="4"/>
        <v>51.08</v>
      </c>
    </row>
    <row r="316" spans="1:7">
      <c r="A316" t="s">
        <v>340</v>
      </c>
      <c r="B316">
        <v>14.060000000000002</v>
      </c>
      <c r="C316" t="s">
        <v>340</v>
      </c>
      <c r="D316">
        <v>10.189999999999998</v>
      </c>
      <c r="E316" t="s">
        <v>340</v>
      </c>
      <c r="F316">
        <v>27.05</v>
      </c>
      <c r="G316">
        <f t="shared" si="4"/>
        <v>51.3</v>
      </c>
    </row>
    <row r="317" spans="1:7">
      <c r="A317" t="s">
        <v>492</v>
      </c>
      <c r="B317">
        <v>7.0600000000000023</v>
      </c>
      <c r="C317" t="s">
        <v>492</v>
      </c>
      <c r="D317">
        <v>13.189999999999998</v>
      </c>
      <c r="E317" t="s">
        <v>492</v>
      </c>
      <c r="F317">
        <v>31.23</v>
      </c>
      <c r="G317">
        <f t="shared" si="4"/>
        <v>51.480000000000004</v>
      </c>
    </row>
    <row r="318" spans="1:7">
      <c r="A318" t="s">
        <v>218</v>
      </c>
      <c r="B318">
        <v>21.810000000000002</v>
      </c>
      <c r="C318" t="s">
        <v>218</v>
      </c>
      <c r="D318">
        <v>5.3900000000000006</v>
      </c>
      <c r="E318" t="s">
        <v>218</v>
      </c>
      <c r="F318">
        <v>24.41</v>
      </c>
      <c r="G318">
        <f t="shared" si="4"/>
        <v>51.61</v>
      </c>
    </row>
    <row r="319" spans="1:7">
      <c r="A319" t="s">
        <v>915</v>
      </c>
      <c r="B319">
        <v>4.0600000000000023</v>
      </c>
      <c r="C319" t="s">
        <v>915</v>
      </c>
      <c r="D319">
        <v>15.29</v>
      </c>
      <c r="E319" t="s">
        <v>310</v>
      </c>
      <c r="F319">
        <v>32.35</v>
      </c>
      <c r="G319">
        <f t="shared" si="4"/>
        <v>51.7</v>
      </c>
    </row>
    <row r="320" spans="1:7">
      <c r="A320" t="s">
        <v>689</v>
      </c>
      <c r="B320">
        <v>6.0600000000000023</v>
      </c>
      <c r="C320" t="s">
        <v>689</v>
      </c>
      <c r="D320">
        <v>16.189999999999998</v>
      </c>
      <c r="E320" t="s">
        <v>689</v>
      </c>
      <c r="F320">
        <v>29.610000000000003</v>
      </c>
      <c r="G320">
        <f t="shared" si="4"/>
        <v>51.86</v>
      </c>
    </row>
    <row r="321" spans="1:7">
      <c r="A321" t="s">
        <v>913</v>
      </c>
      <c r="B321">
        <v>17.490000000000009</v>
      </c>
      <c r="C321" t="s">
        <v>913</v>
      </c>
      <c r="D321">
        <v>10.79</v>
      </c>
      <c r="E321" t="s">
        <v>258</v>
      </c>
      <c r="F321">
        <v>23.639999999999993</v>
      </c>
      <c r="G321">
        <f t="shared" si="4"/>
        <v>51.92</v>
      </c>
    </row>
    <row r="322" spans="1:7">
      <c r="A322" t="s">
        <v>445</v>
      </c>
      <c r="B322">
        <v>9.0600000000000023</v>
      </c>
      <c r="C322" t="s">
        <v>445</v>
      </c>
      <c r="D322">
        <v>11.189999999999998</v>
      </c>
      <c r="E322" t="s">
        <v>445</v>
      </c>
      <c r="F322">
        <v>31.670000000000005</v>
      </c>
      <c r="G322">
        <f t="shared" ref="G322:G385" si="5">ABS(B322)+ABS(D322)+ABS(F322)</f>
        <v>51.92</v>
      </c>
    </row>
    <row r="323" spans="1:7">
      <c r="A323" t="s">
        <v>45</v>
      </c>
      <c r="B323">
        <v>14.560000000000002</v>
      </c>
      <c r="C323" t="s">
        <v>45</v>
      </c>
      <c r="D323">
        <v>12.29</v>
      </c>
      <c r="E323" t="s">
        <v>45</v>
      </c>
      <c r="F323">
        <v>25.21</v>
      </c>
      <c r="G323">
        <f t="shared" si="5"/>
        <v>52.06</v>
      </c>
    </row>
    <row r="324" spans="1:7">
      <c r="A324" t="s">
        <v>929</v>
      </c>
      <c r="B324">
        <v>7.0600000000000023</v>
      </c>
      <c r="C324" t="s">
        <v>929</v>
      </c>
      <c r="D324">
        <v>11.189999999999998</v>
      </c>
      <c r="E324" t="s">
        <v>603</v>
      </c>
      <c r="F324">
        <v>33.83</v>
      </c>
      <c r="G324">
        <f t="shared" si="5"/>
        <v>52.08</v>
      </c>
    </row>
    <row r="325" spans="1:7">
      <c r="A325" t="s">
        <v>807</v>
      </c>
      <c r="B325">
        <v>14.560000000000002</v>
      </c>
      <c r="C325" t="s">
        <v>807</v>
      </c>
      <c r="D325">
        <v>10.79</v>
      </c>
      <c r="E325" t="s">
        <v>807</v>
      </c>
      <c r="F325">
        <v>26.89</v>
      </c>
      <c r="G325">
        <f t="shared" si="5"/>
        <v>52.24</v>
      </c>
    </row>
    <row r="326" spans="1:7">
      <c r="A326" t="s">
        <v>586</v>
      </c>
      <c r="B326">
        <v>8.9399999999999977</v>
      </c>
      <c r="C326" t="s">
        <v>586</v>
      </c>
      <c r="D326">
        <v>17.189999999999998</v>
      </c>
      <c r="E326" t="s">
        <v>586</v>
      </c>
      <c r="F326">
        <v>26.27</v>
      </c>
      <c r="G326">
        <f t="shared" si="5"/>
        <v>52.399999999999991</v>
      </c>
    </row>
    <row r="327" spans="1:7">
      <c r="A327" t="s">
        <v>919</v>
      </c>
      <c r="B327">
        <v>7.7600000000000051</v>
      </c>
      <c r="C327" t="s">
        <v>919</v>
      </c>
      <c r="D327">
        <v>14.489999999999995</v>
      </c>
      <c r="E327" t="s">
        <v>479</v>
      </c>
      <c r="F327">
        <v>30.430000000000003</v>
      </c>
      <c r="G327">
        <f t="shared" si="5"/>
        <v>52.680000000000007</v>
      </c>
    </row>
    <row r="328" spans="1:7">
      <c r="A328" t="s">
        <v>221</v>
      </c>
      <c r="B328">
        <v>14.060000000000002</v>
      </c>
      <c r="C328" t="s">
        <v>221</v>
      </c>
      <c r="D328">
        <v>7.1899999999999977</v>
      </c>
      <c r="E328" t="s">
        <v>221</v>
      </c>
      <c r="F328">
        <v>31.610000000000003</v>
      </c>
      <c r="G328">
        <f t="shared" si="5"/>
        <v>52.86</v>
      </c>
    </row>
    <row r="329" spans="1:7">
      <c r="A329" t="s">
        <v>921</v>
      </c>
      <c r="B329">
        <v>11.060000000000002</v>
      </c>
      <c r="C329" t="s">
        <v>921</v>
      </c>
      <c r="D329">
        <v>7.1899999999999977</v>
      </c>
      <c r="E329" t="s">
        <v>482</v>
      </c>
      <c r="F329">
        <v>34.61</v>
      </c>
      <c r="G329">
        <f t="shared" si="5"/>
        <v>52.86</v>
      </c>
    </row>
    <row r="330" spans="1:7">
      <c r="A330" t="s">
        <v>444</v>
      </c>
      <c r="B330">
        <v>12.060000000000002</v>
      </c>
      <c r="C330" t="s">
        <v>444</v>
      </c>
      <c r="D330">
        <v>12.489999999999995</v>
      </c>
      <c r="E330" t="s">
        <v>444</v>
      </c>
      <c r="F330">
        <v>28.350000000000005</v>
      </c>
      <c r="G330">
        <f t="shared" si="5"/>
        <v>52.900000000000006</v>
      </c>
    </row>
    <row r="331" spans="1:7">
      <c r="A331" t="s">
        <v>851</v>
      </c>
      <c r="B331">
        <v>9.0600000000000023</v>
      </c>
      <c r="C331" t="s">
        <v>851</v>
      </c>
      <c r="D331">
        <v>13.189999999999998</v>
      </c>
      <c r="E331" t="s">
        <v>851</v>
      </c>
      <c r="F331">
        <v>30.830000000000002</v>
      </c>
      <c r="G331">
        <f t="shared" si="5"/>
        <v>53.08</v>
      </c>
    </row>
    <row r="332" spans="1:7">
      <c r="A332" t="s">
        <v>683</v>
      </c>
      <c r="B332">
        <v>6.0600000000000023</v>
      </c>
      <c r="C332" t="s">
        <v>683</v>
      </c>
      <c r="D332">
        <v>15.189999999999998</v>
      </c>
      <c r="E332" t="s">
        <v>683</v>
      </c>
      <c r="F332">
        <v>31.830000000000002</v>
      </c>
      <c r="G332">
        <f t="shared" si="5"/>
        <v>53.08</v>
      </c>
    </row>
    <row r="333" spans="1:7">
      <c r="A333" t="s">
        <v>526</v>
      </c>
      <c r="B333">
        <v>15.060000000000002</v>
      </c>
      <c r="C333" t="s">
        <v>526</v>
      </c>
      <c r="D333">
        <v>12.189999999999998</v>
      </c>
      <c r="E333" t="s">
        <v>526</v>
      </c>
      <c r="F333">
        <v>25.970000000000002</v>
      </c>
      <c r="G333">
        <f t="shared" si="5"/>
        <v>53.22</v>
      </c>
    </row>
    <row r="334" spans="1:7">
      <c r="A334" t="s">
        <v>675</v>
      </c>
      <c r="B334">
        <v>10.560000000000002</v>
      </c>
      <c r="C334" t="s">
        <v>675</v>
      </c>
      <c r="D334">
        <v>12.689999999999998</v>
      </c>
      <c r="E334" t="s">
        <v>675</v>
      </c>
      <c r="F334">
        <v>30.170000000000005</v>
      </c>
      <c r="G334">
        <f t="shared" si="5"/>
        <v>53.42</v>
      </c>
    </row>
    <row r="335" spans="1:7">
      <c r="A335" t="s">
        <v>881</v>
      </c>
      <c r="B335">
        <v>10.060000000000002</v>
      </c>
      <c r="C335" t="s">
        <v>881</v>
      </c>
      <c r="D335">
        <v>14.189999999999998</v>
      </c>
      <c r="E335" t="s">
        <v>881</v>
      </c>
      <c r="F335">
        <v>29.330000000000002</v>
      </c>
      <c r="G335">
        <f t="shared" si="5"/>
        <v>53.58</v>
      </c>
    </row>
    <row r="336" spans="1:7">
      <c r="A336" t="s">
        <v>491</v>
      </c>
      <c r="B336">
        <v>8.0600000000000023</v>
      </c>
      <c r="C336" t="s">
        <v>491</v>
      </c>
      <c r="D336">
        <v>16.589999999999996</v>
      </c>
      <c r="E336" t="s">
        <v>491</v>
      </c>
      <c r="F336">
        <v>29.030000000000005</v>
      </c>
      <c r="G336">
        <f t="shared" si="5"/>
        <v>53.680000000000007</v>
      </c>
    </row>
    <row r="337" spans="1:7">
      <c r="A337" t="s">
        <v>201</v>
      </c>
      <c r="B337">
        <v>14.060000000000002</v>
      </c>
      <c r="C337" t="s">
        <v>201</v>
      </c>
      <c r="D337">
        <v>10.189999999999998</v>
      </c>
      <c r="E337" t="s">
        <v>201</v>
      </c>
      <c r="F337">
        <v>29.610000000000003</v>
      </c>
      <c r="G337">
        <f t="shared" si="5"/>
        <v>53.86</v>
      </c>
    </row>
    <row r="338" spans="1:7">
      <c r="A338" t="s">
        <v>220</v>
      </c>
      <c r="B338">
        <v>19.060000000000002</v>
      </c>
      <c r="C338" t="s">
        <v>220</v>
      </c>
      <c r="D338">
        <v>5.8100000000000023</v>
      </c>
      <c r="E338" t="s">
        <v>220</v>
      </c>
      <c r="F338">
        <v>28.99</v>
      </c>
      <c r="G338">
        <f t="shared" si="5"/>
        <v>53.86</v>
      </c>
    </row>
    <row r="339" spans="1:7">
      <c r="A339" t="s">
        <v>507</v>
      </c>
      <c r="B339">
        <v>6.0600000000000023</v>
      </c>
      <c r="C339" t="s">
        <v>507</v>
      </c>
      <c r="D339">
        <v>15.189999999999998</v>
      </c>
      <c r="E339" t="s">
        <v>507</v>
      </c>
      <c r="F339">
        <v>32.69</v>
      </c>
      <c r="G339">
        <f t="shared" si="5"/>
        <v>53.94</v>
      </c>
    </row>
    <row r="340" spans="1:7">
      <c r="A340" t="s">
        <v>758</v>
      </c>
      <c r="B340">
        <v>5.0600000000000023</v>
      </c>
      <c r="C340" t="s">
        <v>758</v>
      </c>
      <c r="D340">
        <v>16.189999999999998</v>
      </c>
      <c r="E340" t="s">
        <v>758</v>
      </c>
      <c r="F340">
        <v>32.769999999999996</v>
      </c>
      <c r="G340">
        <f t="shared" si="5"/>
        <v>54.019999999999996</v>
      </c>
    </row>
    <row r="341" spans="1:7">
      <c r="A341" t="s">
        <v>437</v>
      </c>
      <c r="B341">
        <v>17.060000000000002</v>
      </c>
      <c r="C341" t="s">
        <v>437</v>
      </c>
      <c r="D341">
        <v>10.189999999999998</v>
      </c>
      <c r="E341" t="s">
        <v>437</v>
      </c>
      <c r="F341">
        <v>26.830000000000002</v>
      </c>
      <c r="G341">
        <f t="shared" si="5"/>
        <v>54.08</v>
      </c>
    </row>
    <row r="342" spans="1:7">
      <c r="A342" t="s">
        <v>454</v>
      </c>
      <c r="B342">
        <v>2.0600000000000023</v>
      </c>
      <c r="C342" t="s">
        <v>454</v>
      </c>
      <c r="D342">
        <v>35.19</v>
      </c>
      <c r="E342" t="s">
        <v>454</v>
      </c>
      <c r="F342">
        <v>17.05</v>
      </c>
      <c r="G342">
        <f t="shared" si="5"/>
        <v>54.3</v>
      </c>
    </row>
    <row r="343" spans="1:7">
      <c r="A343" t="s">
        <v>202</v>
      </c>
      <c r="B343">
        <v>8.0600000000000023</v>
      </c>
      <c r="C343" t="s">
        <v>202</v>
      </c>
      <c r="D343">
        <v>11.189999999999998</v>
      </c>
      <c r="E343" t="s">
        <v>202</v>
      </c>
      <c r="F343">
        <v>35.11</v>
      </c>
      <c r="G343">
        <f t="shared" si="5"/>
        <v>54.36</v>
      </c>
    </row>
    <row r="344" spans="1:7">
      <c r="A344" t="s">
        <v>514</v>
      </c>
      <c r="B344">
        <v>6.0600000000000023</v>
      </c>
      <c r="C344" t="s">
        <v>514</v>
      </c>
      <c r="D344">
        <v>15.189999999999998</v>
      </c>
      <c r="E344" t="s">
        <v>514</v>
      </c>
      <c r="F344">
        <v>33.269999999999996</v>
      </c>
      <c r="G344">
        <f t="shared" si="5"/>
        <v>54.519999999999996</v>
      </c>
    </row>
    <row r="345" spans="1:7">
      <c r="A345" t="s">
        <v>89</v>
      </c>
      <c r="B345">
        <v>14.060000000000002</v>
      </c>
      <c r="C345" t="s">
        <v>89</v>
      </c>
      <c r="D345">
        <v>13.189999999999998</v>
      </c>
      <c r="E345" t="s">
        <v>89</v>
      </c>
      <c r="F345">
        <v>27.27</v>
      </c>
      <c r="G345">
        <f t="shared" si="5"/>
        <v>54.519999999999996</v>
      </c>
    </row>
    <row r="346" spans="1:7">
      <c r="A346" t="s">
        <v>406</v>
      </c>
      <c r="B346">
        <v>11.060000000000002</v>
      </c>
      <c r="C346" t="s">
        <v>406</v>
      </c>
      <c r="D346">
        <v>15.189999999999998</v>
      </c>
      <c r="E346" t="s">
        <v>406</v>
      </c>
      <c r="F346">
        <v>28.53</v>
      </c>
      <c r="G346">
        <f t="shared" si="5"/>
        <v>54.78</v>
      </c>
    </row>
    <row r="347" spans="1:7">
      <c r="A347" t="s">
        <v>332</v>
      </c>
      <c r="B347">
        <v>8.0600000000000023</v>
      </c>
      <c r="C347" t="s">
        <v>332</v>
      </c>
      <c r="D347">
        <v>14.189999999999998</v>
      </c>
      <c r="E347" t="s">
        <v>332</v>
      </c>
      <c r="F347">
        <v>32.61</v>
      </c>
      <c r="G347">
        <f t="shared" si="5"/>
        <v>54.86</v>
      </c>
    </row>
    <row r="348" spans="1:7">
      <c r="A348" t="s">
        <v>394</v>
      </c>
      <c r="B348">
        <v>11.060000000000002</v>
      </c>
      <c r="C348" t="s">
        <v>394</v>
      </c>
      <c r="D348">
        <v>13.189999999999998</v>
      </c>
      <c r="E348" t="s">
        <v>394</v>
      </c>
      <c r="F348">
        <v>31.110000000000003</v>
      </c>
      <c r="G348">
        <f t="shared" si="5"/>
        <v>55.36</v>
      </c>
    </row>
    <row r="349" spans="1:7">
      <c r="A349" t="s">
        <v>393</v>
      </c>
      <c r="B349">
        <v>11.060000000000002</v>
      </c>
      <c r="C349" t="s">
        <v>393</v>
      </c>
      <c r="D349">
        <v>14.189999999999998</v>
      </c>
      <c r="E349" t="s">
        <v>393</v>
      </c>
      <c r="F349">
        <v>30.190000000000005</v>
      </c>
      <c r="G349">
        <f t="shared" si="5"/>
        <v>55.440000000000005</v>
      </c>
    </row>
    <row r="350" spans="1:7">
      <c r="A350" t="s">
        <v>450</v>
      </c>
      <c r="B350">
        <v>14.460000000000008</v>
      </c>
      <c r="C350" t="s">
        <v>450</v>
      </c>
      <c r="D350">
        <v>12.29</v>
      </c>
      <c r="E350" t="s">
        <v>450</v>
      </c>
      <c r="F350">
        <v>28.729999999999997</v>
      </c>
      <c r="G350">
        <f t="shared" si="5"/>
        <v>55.480000000000004</v>
      </c>
    </row>
    <row r="351" spans="1:7">
      <c r="A351" t="s">
        <v>423</v>
      </c>
      <c r="B351">
        <v>7.7600000000000051</v>
      </c>
      <c r="C351" t="s">
        <v>423</v>
      </c>
      <c r="D351">
        <v>13.089999999999996</v>
      </c>
      <c r="E351" t="s">
        <v>423</v>
      </c>
      <c r="F351">
        <v>34.93</v>
      </c>
      <c r="G351">
        <f t="shared" si="5"/>
        <v>55.78</v>
      </c>
    </row>
    <row r="352" spans="1:7">
      <c r="A352" t="s">
        <v>391</v>
      </c>
      <c r="B352">
        <v>14.060000000000002</v>
      </c>
      <c r="C352" t="s">
        <v>391</v>
      </c>
      <c r="D352">
        <v>11.689999999999998</v>
      </c>
      <c r="E352" t="s">
        <v>391</v>
      </c>
      <c r="F352">
        <v>30.030000000000005</v>
      </c>
      <c r="G352">
        <f t="shared" si="5"/>
        <v>55.78</v>
      </c>
    </row>
    <row r="353" spans="1:7">
      <c r="A353" t="s">
        <v>704</v>
      </c>
      <c r="B353">
        <v>16.870000000000005</v>
      </c>
      <c r="C353" t="s">
        <v>704</v>
      </c>
      <c r="D353">
        <v>12.589999999999996</v>
      </c>
      <c r="E353" t="s">
        <v>704</v>
      </c>
      <c r="F353">
        <v>26.390000000000004</v>
      </c>
      <c r="G353">
        <f t="shared" si="5"/>
        <v>55.850000000000009</v>
      </c>
    </row>
    <row r="354" spans="1:7">
      <c r="A354" t="s">
        <v>350</v>
      </c>
      <c r="B354">
        <v>10.060000000000002</v>
      </c>
      <c r="C354" t="s">
        <v>350</v>
      </c>
      <c r="D354">
        <v>15.189999999999998</v>
      </c>
      <c r="E354" t="s">
        <v>350</v>
      </c>
      <c r="F354">
        <v>30.610000000000003</v>
      </c>
      <c r="G354">
        <f t="shared" si="5"/>
        <v>55.86</v>
      </c>
    </row>
    <row r="355" spans="1:7">
      <c r="A355" t="s">
        <v>694</v>
      </c>
      <c r="B355">
        <v>14.060000000000002</v>
      </c>
      <c r="C355" t="s">
        <v>694</v>
      </c>
      <c r="D355">
        <v>12.189999999999998</v>
      </c>
      <c r="E355" t="s">
        <v>694</v>
      </c>
      <c r="F355">
        <v>29.830000000000002</v>
      </c>
      <c r="G355">
        <f t="shared" si="5"/>
        <v>56.08</v>
      </c>
    </row>
    <row r="356" spans="1:7">
      <c r="A356" t="s">
        <v>584</v>
      </c>
      <c r="B356">
        <v>7.0600000000000023</v>
      </c>
      <c r="C356" t="s">
        <v>584</v>
      </c>
      <c r="D356">
        <v>10.189999999999998</v>
      </c>
      <c r="E356" t="s">
        <v>584</v>
      </c>
      <c r="F356">
        <v>38.83</v>
      </c>
      <c r="G356">
        <f t="shared" si="5"/>
        <v>56.08</v>
      </c>
    </row>
    <row r="357" spans="1:7">
      <c r="A357" t="s">
        <v>874</v>
      </c>
      <c r="B357">
        <v>10.680000000000007</v>
      </c>
      <c r="C357" t="s">
        <v>874</v>
      </c>
      <c r="D357">
        <v>13.599999999999994</v>
      </c>
      <c r="E357" t="s">
        <v>874</v>
      </c>
      <c r="F357">
        <v>32.270000000000003</v>
      </c>
      <c r="G357">
        <f t="shared" si="5"/>
        <v>56.550000000000004</v>
      </c>
    </row>
    <row r="358" spans="1:7">
      <c r="A358" t="s">
        <v>280</v>
      </c>
      <c r="B358">
        <v>7.0600000000000023</v>
      </c>
      <c r="C358" t="s">
        <v>280</v>
      </c>
      <c r="D358">
        <v>14.189999999999998</v>
      </c>
      <c r="E358" t="s">
        <v>280</v>
      </c>
      <c r="F358">
        <v>35.61</v>
      </c>
      <c r="G358">
        <f t="shared" si="5"/>
        <v>56.86</v>
      </c>
    </row>
    <row r="359" spans="1:7">
      <c r="A359" t="s">
        <v>464</v>
      </c>
      <c r="B359">
        <v>16.060000000000002</v>
      </c>
      <c r="C359" t="s">
        <v>464</v>
      </c>
      <c r="D359">
        <v>12.189999999999998</v>
      </c>
      <c r="E359" t="s">
        <v>464</v>
      </c>
      <c r="F359">
        <v>29.05</v>
      </c>
      <c r="G359">
        <f t="shared" si="5"/>
        <v>57.3</v>
      </c>
    </row>
    <row r="360" spans="1:7">
      <c r="A360" t="s">
        <v>462</v>
      </c>
      <c r="B360">
        <v>11.060000000000002</v>
      </c>
      <c r="C360" t="s">
        <v>462</v>
      </c>
      <c r="D360">
        <v>13.989999999999995</v>
      </c>
      <c r="E360" t="s">
        <v>462</v>
      </c>
      <c r="F360">
        <v>32.390000000000008</v>
      </c>
      <c r="G360">
        <f t="shared" si="5"/>
        <v>57.440000000000005</v>
      </c>
    </row>
    <row r="361" spans="1:7">
      <c r="A361" t="s">
        <v>405</v>
      </c>
      <c r="B361">
        <v>3.0600000000000023</v>
      </c>
      <c r="C361" t="s">
        <v>405</v>
      </c>
      <c r="D361">
        <v>32.81</v>
      </c>
      <c r="E361" t="s">
        <v>405</v>
      </c>
      <c r="F361">
        <v>21.610000000000003</v>
      </c>
      <c r="G361">
        <f t="shared" si="5"/>
        <v>57.480000000000004</v>
      </c>
    </row>
    <row r="362" spans="1:7">
      <c r="A362" t="s">
        <v>939</v>
      </c>
      <c r="B362">
        <v>12.060000000000002</v>
      </c>
      <c r="C362" t="s">
        <v>939</v>
      </c>
      <c r="D362">
        <v>9.1899999999999977</v>
      </c>
      <c r="E362" t="s">
        <v>852</v>
      </c>
      <c r="F362">
        <v>36.269999999999996</v>
      </c>
      <c r="G362">
        <f t="shared" si="5"/>
        <v>57.519999999999996</v>
      </c>
    </row>
    <row r="363" spans="1:7">
      <c r="A363" t="s">
        <v>408</v>
      </c>
      <c r="B363">
        <v>6.0600000000000023</v>
      </c>
      <c r="C363" t="s">
        <v>408</v>
      </c>
      <c r="D363">
        <v>17.189999999999998</v>
      </c>
      <c r="E363" t="s">
        <v>408</v>
      </c>
      <c r="F363">
        <v>34.269999999999996</v>
      </c>
      <c r="G363">
        <f t="shared" si="5"/>
        <v>57.519999999999996</v>
      </c>
    </row>
    <row r="364" spans="1:7">
      <c r="A364" t="s">
        <v>595</v>
      </c>
      <c r="B364">
        <v>14.060000000000002</v>
      </c>
      <c r="C364" t="s">
        <v>595</v>
      </c>
      <c r="D364">
        <v>8.1899999999999977</v>
      </c>
      <c r="E364" t="s">
        <v>595</v>
      </c>
      <c r="F364">
        <v>35.61</v>
      </c>
      <c r="G364">
        <f t="shared" si="5"/>
        <v>57.86</v>
      </c>
    </row>
    <row r="365" spans="1:7">
      <c r="A365" t="s">
        <v>622</v>
      </c>
      <c r="B365">
        <v>6.0600000000000023</v>
      </c>
      <c r="C365" t="s">
        <v>622</v>
      </c>
      <c r="D365">
        <v>19.189999999999998</v>
      </c>
      <c r="E365" t="s">
        <v>622</v>
      </c>
      <c r="F365">
        <v>32.67</v>
      </c>
      <c r="G365">
        <f t="shared" si="5"/>
        <v>57.92</v>
      </c>
    </row>
    <row r="366" spans="1:7">
      <c r="A366" t="s">
        <v>334</v>
      </c>
      <c r="B366">
        <v>14.060000000000002</v>
      </c>
      <c r="C366" t="s">
        <v>334</v>
      </c>
      <c r="D366">
        <v>14.189999999999998</v>
      </c>
      <c r="E366" t="s">
        <v>334</v>
      </c>
      <c r="F366">
        <v>29.830000000000002</v>
      </c>
      <c r="G366">
        <f t="shared" si="5"/>
        <v>58.08</v>
      </c>
    </row>
    <row r="367" spans="1:7">
      <c r="A367" t="s">
        <v>194</v>
      </c>
      <c r="B367">
        <v>15.060000000000002</v>
      </c>
      <c r="C367" t="s">
        <v>194</v>
      </c>
      <c r="D367">
        <v>12.189999999999998</v>
      </c>
      <c r="E367" t="s">
        <v>194</v>
      </c>
      <c r="F367">
        <v>31.170000000000005</v>
      </c>
      <c r="G367">
        <f t="shared" si="5"/>
        <v>58.42</v>
      </c>
    </row>
    <row r="368" spans="1:7">
      <c r="A368" t="s">
        <v>438</v>
      </c>
      <c r="B368">
        <v>16.060000000000002</v>
      </c>
      <c r="C368" t="s">
        <v>438</v>
      </c>
      <c r="D368">
        <v>13.189999999999998</v>
      </c>
      <c r="E368" t="s">
        <v>438</v>
      </c>
      <c r="F368">
        <v>29.330000000000002</v>
      </c>
      <c r="G368">
        <f t="shared" si="5"/>
        <v>58.58</v>
      </c>
    </row>
    <row r="369" spans="1:7">
      <c r="A369" t="s">
        <v>375</v>
      </c>
      <c r="B369">
        <v>19.939999999999998</v>
      </c>
      <c r="C369" t="s">
        <v>375</v>
      </c>
      <c r="D369">
        <v>6.1899999999999977</v>
      </c>
      <c r="E369" t="s">
        <v>375</v>
      </c>
      <c r="F369">
        <v>32.61</v>
      </c>
      <c r="G369">
        <f t="shared" si="5"/>
        <v>58.739999999999995</v>
      </c>
    </row>
    <row r="370" spans="1:7">
      <c r="A370" t="s">
        <v>301</v>
      </c>
      <c r="B370">
        <v>13.060000000000002</v>
      </c>
      <c r="C370" t="s">
        <v>301</v>
      </c>
      <c r="D370">
        <v>11.189999999999998</v>
      </c>
      <c r="E370" t="s">
        <v>301</v>
      </c>
      <c r="F370">
        <v>34.67</v>
      </c>
      <c r="G370">
        <f t="shared" si="5"/>
        <v>58.92</v>
      </c>
    </row>
    <row r="371" spans="1:7">
      <c r="A371" t="s">
        <v>425</v>
      </c>
      <c r="B371">
        <v>11.060000000000002</v>
      </c>
      <c r="C371" t="s">
        <v>425</v>
      </c>
      <c r="D371">
        <v>14.189999999999998</v>
      </c>
      <c r="E371" t="s">
        <v>425</v>
      </c>
      <c r="F371">
        <v>33.83</v>
      </c>
      <c r="G371">
        <f t="shared" si="5"/>
        <v>59.08</v>
      </c>
    </row>
    <row r="372" spans="1:7">
      <c r="A372" t="s">
        <v>816</v>
      </c>
      <c r="B372">
        <v>8.0600000000000023</v>
      </c>
      <c r="C372" t="s">
        <v>816</v>
      </c>
      <c r="D372">
        <v>15.39</v>
      </c>
      <c r="E372" t="s">
        <v>816</v>
      </c>
      <c r="F372">
        <v>35.63000000000001</v>
      </c>
      <c r="G372">
        <f t="shared" si="5"/>
        <v>59.080000000000013</v>
      </c>
    </row>
    <row r="373" spans="1:7">
      <c r="A373" t="s">
        <v>687</v>
      </c>
      <c r="B373">
        <v>14.060000000000002</v>
      </c>
      <c r="C373" t="s">
        <v>687</v>
      </c>
      <c r="D373">
        <v>13.189999999999998</v>
      </c>
      <c r="E373" t="s">
        <v>687</v>
      </c>
      <c r="F373">
        <v>31.93</v>
      </c>
      <c r="G373">
        <f t="shared" si="5"/>
        <v>59.18</v>
      </c>
    </row>
    <row r="374" spans="1:7">
      <c r="A374" t="s">
        <v>598</v>
      </c>
      <c r="B374">
        <v>12.060000000000002</v>
      </c>
      <c r="C374" t="s">
        <v>598</v>
      </c>
      <c r="D374">
        <v>14.189999999999998</v>
      </c>
      <c r="E374" t="s">
        <v>598</v>
      </c>
      <c r="F374">
        <v>33.269999999999996</v>
      </c>
      <c r="G374">
        <f t="shared" si="5"/>
        <v>59.519999999999996</v>
      </c>
    </row>
    <row r="375" spans="1:7">
      <c r="A375" t="s">
        <v>222</v>
      </c>
      <c r="B375">
        <v>11.060000000000002</v>
      </c>
      <c r="C375" t="s">
        <v>222</v>
      </c>
      <c r="D375">
        <v>16.189999999999998</v>
      </c>
      <c r="E375" t="s">
        <v>222</v>
      </c>
      <c r="F375">
        <v>32.269999999999996</v>
      </c>
      <c r="G375">
        <f t="shared" si="5"/>
        <v>59.519999999999996</v>
      </c>
    </row>
    <row r="376" spans="1:7">
      <c r="A376" t="s">
        <v>617</v>
      </c>
      <c r="B376">
        <v>6.0600000000000023</v>
      </c>
      <c r="C376" t="s">
        <v>617</v>
      </c>
      <c r="D376">
        <v>17.189999999999998</v>
      </c>
      <c r="E376" t="s">
        <v>617</v>
      </c>
      <c r="F376">
        <v>36.33</v>
      </c>
      <c r="G376">
        <f t="shared" si="5"/>
        <v>59.58</v>
      </c>
    </row>
    <row r="377" spans="1:7">
      <c r="A377" t="s">
        <v>374</v>
      </c>
      <c r="B377">
        <v>4.0600000000000023</v>
      </c>
      <c r="C377" t="s">
        <v>374</v>
      </c>
      <c r="D377">
        <v>17.189999999999998</v>
      </c>
      <c r="E377" t="s">
        <v>374</v>
      </c>
      <c r="F377">
        <v>38.61</v>
      </c>
      <c r="G377">
        <f t="shared" si="5"/>
        <v>59.86</v>
      </c>
    </row>
    <row r="378" spans="1:7">
      <c r="A378" t="s">
        <v>641</v>
      </c>
      <c r="B378">
        <v>15.060000000000002</v>
      </c>
      <c r="C378" t="s">
        <v>641</v>
      </c>
      <c r="D378">
        <v>14.189999999999998</v>
      </c>
      <c r="E378" t="s">
        <v>641</v>
      </c>
      <c r="F378">
        <v>30.610000000000003</v>
      </c>
      <c r="G378">
        <f t="shared" si="5"/>
        <v>59.86</v>
      </c>
    </row>
    <row r="379" spans="1:7">
      <c r="A379" t="s">
        <v>787</v>
      </c>
      <c r="B379">
        <v>4.710000000000008</v>
      </c>
      <c r="C379" t="s">
        <v>787</v>
      </c>
      <c r="D379">
        <v>19.519999999999996</v>
      </c>
      <c r="E379" t="s">
        <v>787</v>
      </c>
      <c r="F379">
        <v>36.480000000000004</v>
      </c>
      <c r="G379">
        <f t="shared" si="5"/>
        <v>60.710000000000008</v>
      </c>
    </row>
    <row r="380" spans="1:7">
      <c r="A380" t="s">
        <v>349</v>
      </c>
      <c r="B380">
        <v>14.060000000000002</v>
      </c>
      <c r="C380" t="s">
        <v>349</v>
      </c>
      <c r="D380">
        <v>13.989999999999995</v>
      </c>
      <c r="E380" t="s">
        <v>349</v>
      </c>
      <c r="F380">
        <v>32.83</v>
      </c>
      <c r="G380">
        <f t="shared" si="5"/>
        <v>60.879999999999995</v>
      </c>
    </row>
    <row r="381" spans="1:7">
      <c r="A381" t="s">
        <v>483</v>
      </c>
      <c r="B381">
        <v>6.0600000000000023</v>
      </c>
      <c r="C381" t="s">
        <v>483</v>
      </c>
      <c r="D381">
        <v>18.189999999999998</v>
      </c>
      <c r="E381" t="s">
        <v>483</v>
      </c>
      <c r="F381">
        <v>36.83</v>
      </c>
      <c r="G381">
        <f t="shared" si="5"/>
        <v>61.08</v>
      </c>
    </row>
    <row r="382" spans="1:7">
      <c r="A382" t="s">
        <v>917</v>
      </c>
      <c r="B382">
        <v>11.760000000000005</v>
      </c>
      <c r="C382" t="s">
        <v>917</v>
      </c>
      <c r="D382">
        <v>15.689999999999998</v>
      </c>
      <c r="E382" t="s">
        <v>387</v>
      </c>
      <c r="F382">
        <v>34.230000000000004</v>
      </c>
      <c r="G382">
        <f t="shared" si="5"/>
        <v>61.680000000000007</v>
      </c>
    </row>
    <row r="383" spans="1:7">
      <c r="A383" t="s">
        <v>934</v>
      </c>
      <c r="B383">
        <v>11.060000000000002</v>
      </c>
      <c r="C383" t="s">
        <v>934</v>
      </c>
      <c r="D383">
        <v>15.189999999999998</v>
      </c>
      <c r="E383" t="s">
        <v>640</v>
      </c>
      <c r="F383">
        <v>35.61</v>
      </c>
      <c r="G383">
        <f t="shared" si="5"/>
        <v>61.86</v>
      </c>
    </row>
    <row r="384" spans="1:7">
      <c r="A384" t="s">
        <v>339</v>
      </c>
      <c r="B384">
        <v>8.0600000000000023</v>
      </c>
      <c r="C384" t="s">
        <v>339</v>
      </c>
      <c r="D384">
        <v>17.189999999999998</v>
      </c>
      <c r="E384" t="s">
        <v>339</v>
      </c>
      <c r="F384">
        <v>36.61</v>
      </c>
      <c r="G384">
        <f t="shared" si="5"/>
        <v>61.86</v>
      </c>
    </row>
    <row r="385" spans="1:7">
      <c r="A385" t="s">
        <v>530</v>
      </c>
      <c r="B385">
        <v>14.060000000000002</v>
      </c>
      <c r="C385" t="s">
        <v>530</v>
      </c>
      <c r="D385">
        <v>16.189999999999998</v>
      </c>
      <c r="E385" t="s">
        <v>530</v>
      </c>
      <c r="F385">
        <v>32.269999999999996</v>
      </c>
      <c r="G385">
        <f t="shared" si="5"/>
        <v>62.519999999999996</v>
      </c>
    </row>
    <row r="386" spans="1:7">
      <c r="A386" t="s">
        <v>548</v>
      </c>
      <c r="B386">
        <v>5.0600000000000023</v>
      </c>
      <c r="C386" t="s">
        <v>548</v>
      </c>
      <c r="D386">
        <v>18.79</v>
      </c>
      <c r="E386" t="s">
        <v>548</v>
      </c>
      <c r="F386">
        <v>39.729999999999997</v>
      </c>
      <c r="G386">
        <f t="shared" ref="G386:G449" si="6">ABS(B386)+ABS(D386)+ABS(F386)</f>
        <v>63.58</v>
      </c>
    </row>
    <row r="387" spans="1:7">
      <c r="A387" t="s">
        <v>805</v>
      </c>
      <c r="B387">
        <v>11.060000000000002</v>
      </c>
      <c r="C387" t="s">
        <v>805</v>
      </c>
      <c r="D387">
        <v>16.189999999999998</v>
      </c>
      <c r="E387" t="s">
        <v>805</v>
      </c>
      <c r="F387">
        <v>36.89</v>
      </c>
      <c r="G387">
        <f t="shared" si="6"/>
        <v>64.14</v>
      </c>
    </row>
    <row r="388" spans="1:7">
      <c r="A388" t="s">
        <v>931</v>
      </c>
      <c r="B388">
        <v>5.0600000000000023</v>
      </c>
      <c r="C388" t="s">
        <v>931</v>
      </c>
      <c r="D388">
        <v>19.189999999999998</v>
      </c>
      <c r="E388" t="s">
        <v>613</v>
      </c>
      <c r="F388">
        <v>40.07</v>
      </c>
      <c r="G388">
        <f t="shared" si="6"/>
        <v>64.319999999999993</v>
      </c>
    </row>
    <row r="389" spans="1:7">
      <c r="A389" t="s">
        <v>384</v>
      </c>
      <c r="B389">
        <v>12.060000000000002</v>
      </c>
      <c r="C389" t="s">
        <v>384</v>
      </c>
      <c r="D389">
        <v>15.189999999999998</v>
      </c>
      <c r="E389" t="s">
        <v>384</v>
      </c>
      <c r="F389">
        <v>39.83</v>
      </c>
      <c r="G389">
        <f t="shared" si="6"/>
        <v>67.08</v>
      </c>
    </row>
    <row r="390" spans="1:7">
      <c r="A390" t="s">
        <v>513</v>
      </c>
      <c r="B390">
        <v>6.0600000000000023</v>
      </c>
      <c r="C390" t="s">
        <v>513</v>
      </c>
      <c r="D390">
        <v>27.189999999999998</v>
      </c>
      <c r="E390" t="s">
        <v>513</v>
      </c>
      <c r="F390">
        <v>33.97</v>
      </c>
      <c r="G390">
        <f t="shared" si="6"/>
        <v>67.22</v>
      </c>
    </row>
    <row r="391" spans="1:7">
      <c r="A391" t="s">
        <v>673</v>
      </c>
      <c r="B391">
        <v>15.960000000000008</v>
      </c>
      <c r="C391" t="s">
        <v>673</v>
      </c>
      <c r="D391">
        <v>18.189999999999998</v>
      </c>
      <c r="E391" t="s">
        <v>673</v>
      </c>
      <c r="F391">
        <v>34.83</v>
      </c>
      <c r="G391">
        <f t="shared" si="6"/>
        <v>68.98</v>
      </c>
    </row>
    <row r="392" spans="1:7">
      <c r="A392" t="s">
        <v>587</v>
      </c>
      <c r="B392">
        <v>7.0600000000000023</v>
      </c>
      <c r="C392" t="s">
        <v>587</v>
      </c>
      <c r="D392">
        <v>20.189999999999998</v>
      </c>
      <c r="E392" t="s">
        <v>587</v>
      </c>
      <c r="F392">
        <v>42.17</v>
      </c>
      <c r="G392">
        <f t="shared" si="6"/>
        <v>69.42</v>
      </c>
    </row>
    <row r="393" spans="1:7">
      <c r="A393" t="s">
        <v>759</v>
      </c>
      <c r="B393">
        <v>15.060000000000002</v>
      </c>
      <c r="C393" t="s">
        <v>759</v>
      </c>
      <c r="D393">
        <v>17.189999999999998</v>
      </c>
      <c r="E393" t="s">
        <v>759</v>
      </c>
      <c r="F393">
        <v>37.510000000000005</v>
      </c>
      <c r="G393">
        <f t="shared" si="6"/>
        <v>69.760000000000005</v>
      </c>
    </row>
    <row r="394" spans="1:7">
      <c r="A394" t="s">
        <v>731</v>
      </c>
      <c r="B394">
        <v>11.060000000000002</v>
      </c>
      <c r="C394" t="s">
        <v>731</v>
      </c>
      <c r="D394">
        <v>18.189999999999998</v>
      </c>
      <c r="E394" t="s">
        <v>731</v>
      </c>
      <c r="F394">
        <v>41.11</v>
      </c>
      <c r="G394">
        <f t="shared" si="6"/>
        <v>70.36</v>
      </c>
    </row>
    <row r="395" spans="1:7">
      <c r="A395" t="s">
        <v>388</v>
      </c>
      <c r="B395">
        <v>16.060000000000002</v>
      </c>
      <c r="C395" t="s">
        <v>388</v>
      </c>
      <c r="D395">
        <v>16.189999999999998</v>
      </c>
      <c r="E395" t="s">
        <v>388</v>
      </c>
      <c r="F395">
        <v>38.269999999999996</v>
      </c>
      <c r="G395">
        <f t="shared" si="6"/>
        <v>70.52</v>
      </c>
    </row>
    <row r="396" spans="1:7">
      <c r="A396" t="s">
        <v>353</v>
      </c>
      <c r="B396">
        <v>12.060000000000002</v>
      </c>
      <c r="C396" t="s">
        <v>353</v>
      </c>
      <c r="D396">
        <v>19.189999999999998</v>
      </c>
      <c r="E396" t="s">
        <v>353</v>
      </c>
      <c r="F396">
        <v>41.05</v>
      </c>
      <c r="G396">
        <f t="shared" si="6"/>
        <v>72.3</v>
      </c>
    </row>
    <row r="397" spans="1:7">
      <c r="A397" t="s">
        <v>381</v>
      </c>
      <c r="B397">
        <v>12.060000000000002</v>
      </c>
      <c r="C397" t="s">
        <v>381</v>
      </c>
      <c r="D397">
        <v>18.989999999999995</v>
      </c>
      <c r="E397" t="s">
        <v>381</v>
      </c>
      <c r="F397">
        <v>43.250000000000007</v>
      </c>
      <c r="G397">
        <f t="shared" si="6"/>
        <v>74.300000000000011</v>
      </c>
    </row>
    <row r="398" spans="1:7">
      <c r="A398" t="s">
        <v>618</v>
      </c>
      <c r="B398">
        <v>11.060000000000002</v>
      </c>
      <c r="C398" t="s">
        <v>618</v>
      </c>
      <c r="D398">
        <v>22.189999999999998</v>
      </c>
      <c r="E398" t="s">
        <v>618</v>
      </c>
      <c r="F398">
        <v>41.29</v>
      </c>
      <c r="G398">
        <f t="shared" si="6"/>
        <v>74.539999999999992</v>
      </c>
    </row>
    <row r="399" spans="1:7">
      <c r="A399" t="s">
        <v>608</v>
      </c>
      <c r="B399">
        <v>9.0600000000000023</v>
      </c>
      <c r="C399" t="s">
        <v>608</v>
      </c>
      <c r="D399">
        <v>22.189999999999998</v>
      </c>
      <c r="E399" t="s">
        <v>608</v>
      </c>
      <c r="F399">
        <v>44.33</v>
      </c>
      <c r="G399">
        <f t="shared" si="6"/>
        <v>75.58</v>
      </c>
    </row>
    <row r="400" spans="1:7">
      <c r="A400" t="s">
        <v>468</v>
      </c>
      <c r="B400">
        <v>14.060000000000002</v>
      </c>
      <c r="C400" t="s">
        <v>468</v>
      </c>
      <c r="D400">
        <v>19.189999999999998</v>
      </c>
      <c r="E400" t="s">
        <v>468</v>
      </c>
      <c r="F400">
        <v>43.83</v>
      </c>
      <c r="G400">
        <f t="shared" si="6"/>
        <v>77.08</v>
      </c>
    </row>
    <row r="401" spans="1:7">
      <c r="A401" t="s">
        <v>472</v>
      </c>
      <c r="B401">
        <v>8.1599999999999966</v>
      </c>
      <c r="C401" t="s">
        <v>472</v>
      </c>
      <c r="D401">
        <v>25.689999999999998</v>
      </c>
      <c r="E401" t="s">
        <v>472</v>
      </c>
      <c r="F401">
        <v>43.530000000000008</v>
      </c>
      <c r="G401">
        <f t="shared" si="6"/>
        <v>77.38</v>
      </c>
    </row>
    <row r="402" spans="1:7">
      <c r="A402" t="s">
        <v>510</v>
      </c>
      <c r="B402">
        <v>14.060000000000002</v>
      </c>
      <c r="C402" t="s">
        <v>510</v>
      </c>
      <c r="D402">
        <v>19.189999999999998</v>
      </c>
      <c r="E402" t="s">
        <v>510</v>
      </c>
      <c r="F402">
        <v>44.83</v>
      </c>
      <c r="G402">
        <f t="shared" si="6"/>
        <v>78.08</v>
      </c>
    </row>
    <row r="403" spans="1:7">
      <c r="A403" t="s">
        <v>336</v>
      </c>
      <c r="B403">
        <v>13.060000000000002</v>
      </c>
      <c r="C403" t="s">
        <v>336</v>
      </c>
      <c r="D403">
        <v>25.189999999999998</v>
      </c>
      <c r="E403" t="s">
        <v>336</v>
      </c>
      <c r="F403">
        <v>40.049999999999997</v>
      </c>
      <c r="G403">
        <f t="shared" si="6"/>
        <v>78.3</v>
      </c>
    </row>
    <row r="404" spans="1:7">
      <c r="A404" t="s">
        <v>612</v>
      </c>
      <c r="B404">
        <v>6.0600000000000023</v>
      </c>
      <c r="C404" t="s">
        <v>612</v>
      </c>
      <c r="D404">
        <v>27.189999999999998</v>
      </c>
      <c r="E404" t="s">
        <v>612</v>
      </c>
      <c r="F404">
        <v>46.11</v>
      </c>
      <c r="G404">
        <f t="shared" si="6"/>
        <v>79.36</v>
      </c>
    </row>
    <row r="405" spans="1:7">
      <c r="A405" t="s">
        <v>605</v>
      </c>
      <c r="B405">
        <v>12.060000000000002</v>
      </c>
      <c r="C405" t="s">
        <v>605</v>
      </c>
      <c r="D405">
        <v>19.189999999999998</v>
      </c>
      <c r="E405" t="s">
        <v>605</v>
      </c>
      <c r="F405">
        <v>49.83</v>
      </c>
      <c r="G405">
        <f t="shared" si="6"/>
        <v>81.08</v>
      </c>
    </row>
    <row r="406" spans="1:7">
      <c r="A406" t="s">
        <v>583</v>
      </c>
      <c r="B406">
        <v>4.5600000000000023</v>
      </c>
      <c r="C406" t="s">
        <v>583</v>
      </c>
      <c r="D406">
        <v>24.189999999999998</v>
      </c>
      <c r="E406" t="s">
        <v>583</v>
      </c>
      <c r="F406">
        <v>54.95000000000001</v>
      </c>
      <c r="G406">
        <f t="shared" si="6"/>
        <v>83.700000000000017</v>
      </c>
    </row>
    <row r="407" spans="1:7">
      <c r="A407" t="s">
        <v>64</v>
      </c>
      <c r="B407">
        <v>17.060000000000002</v>
      </c>
      <c r="C407" t="s">
        <v>64</v>
      </c>
      <c r="D407">
        <v>21.89</v>
      </c>
      <c r="E407" t="s">
        <v>64</v>
      </c>
      <c r="F407">
        <v>45.230000000000004</v>
      </c>
      <c r="G407">
        <f t="shared" si="6"/>
        <v>84.18</v>
      </c>
    </row>
    <row r="408" spans="1:7">
      <c r="A408" t="s">
        <v>788</v>
      </c>
      <c r="B408">
        <v>14.060000000000002</v>
      </c>
      <c r="C408" t="s">
        <v>788</v>
      </c>
      <c r="D408">
        <v>23.189999999999998</v>
      </c>
      <c r="E408" t="s">
        <v>788</v>
      </c>
      <c r="F408">
        <v>47.269999999999996</v>
      </c>
      <c r="G408">
        <f t="shared" si="6"/>
        <v>84.52</v>
      </c>
    </row>
    <row r="409" spans="1:7">
      <c r="A409">
        <v>7051965</v>
      </c>
      <c r="B409">
        <v>0.93999999999999773</v>
      </c>
      <c r="C409">
        <v>7051965</v>
      </c>
      <c r="D409">
        <v>29.189999999999998</v>
      </c>
      <c r="E409">
        <v>7051965</v>
      </c>
      <c r="F409">
        <v>55.83</v>
      </c>
      <c r="G409">
        <f t="shared" si="6"/>
        <v>85.96</v>
      </c>
    </row>
    <row r="410" spans="1:7">
      <c r="A410" t="s">
        <v>210</v>
      </c>
      <c r="B410">
        <v>58.94</v>
      </c>
      <c r="C410" t="s">
        <v>210</v>
      </c>
      <c r="D410">
        <v>18.189999999999998</v>
      </c>
      <c r="E410" t="s">
        <v>210</v>
      </c>
      <c r="F410">
        <v>14.77</v>
      </c>
      <c r="G410">
        <f t="shared" si="6"/>
        <v>91.899999999999991</v>
      </c>
    </row>
    <row r="411" spans="1:7">
      <c r="A411" t="s">
        <v>556</v>
      </c>
      <c r="B411">
        <v>56.04</v>
      </c>
      <c r="C411" t="s">
        <v>556</v>
      </c>
      <c r="D411">
        <v>12.79</v>
      </c>
      <c r="E411" t="s">
        <v>556</v>
      </c>
      <c r="F411">
        <v>23.41</v>
      </c>
      <c r="G411">
        <f t="shared" si="6"/>
        <v>92.24</v>
      </c>
    </row>
    <row r="412" spans="1:7">
      <c r="A412">
        <v>123</v>
      </c>
      <c r="B412">
        <v>7.0600000000000023</v>
      </c>
      <c r="C412">
        <v>123</v>
      </c>
      <c r="D412">
        <v>20.189999999999998</v>
      </c>
      <c r="E412">
        <v>123</v>
      </c>
      <c r="F412">
        <v>90.210000000000008</v>
      </c>
      <c r="G412">
        <f t="shared" si="6"/>
        <v>117.46000000000001</v>
      </c>
    </row>
    <row r="413" spans="1:7">
      <c r="A413" t="s">
        <v>47</v>
      </c>
      <c r="B413">
        <v>11.060000000000002</v>
      </c>
      <c r="C413" t="s">
        <v>47</v>
      </c>
      <c r="D413">
        <v>424.81</v>
      </c>
      <c r="E413" t="s">
        <v>47</v>
      </c>
      <c r="F413">
        <v>38.83</v>
      </c>
      <c r="G413">
        <f t="shared" si="6"/>
        <v>474.7</v>
      </c>
    </row>
    <row r="414" spans="1:7">
      <c r="A414" t="s">
        <v>741</v>
      </c>
      <c r="B414">
        <v>6.960000000000008</v>
      </c>
      <c r="C414" t="s">
        <v>741</v>
      </c>
      <c r="D414">
        <v>6.8009000000000004</v>
      </c>
      <c r="E414" t="s">
        <v>741</v>
      </c>
      <c r="F414">
        <v>14.378</v>
      </c>
      <c r="G414">
        <f t="shared" si="6"/>
        <v>28.138900000000007</v>
      </c>
    </row>
  </sheetData>
  <autoFilter ref="A1:G414"/>
  <sortState ref="A2:G414">
    <sortCondition ref="G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sqref="A1:E6"/>
    </sheetView>
  </sheetViews>
  <sheetFormatPr baseColWidth="10" defaultRowHeight="12.5"/>
  <sheetData>
    <row r="1" spans="1:5">
      <c r="A1" t="s">
        <v>11</v>
      </c>
      <c r="B1" t="s">
        <v>941</v>
      </c>
      <c r="C1" t="s">
        <v>940</v>
      </c>
      <c r="D1" t="s">
        <v>942</v>
      </c>
      <c r="E1" t="s">
        <v>908</v>
      </c>
    </row>
    <row r="2" spans="1:5">
      <c r="A2" t="s">
        <v>628</v>
      </c>
      <c r="B2">
        <v>6.0000000000002274E-2</v>
      </c>
      <c r="C2">
        <v>2.1899999999999977</v>
      </c>
      <c r="D2">
        <v>5.830000000000001</v>
      </c>
      <c r="E2">
        <f>ABS(B2)+ABS(C2)+ABS(D2)</f>
        <v>8.0800000000000018</v>
      </c>
    </row>
    <row r="3" spans="1:5">
      <c r="A3" t="s">
        <v>517</v>
      </c>
      <c r="B3">
        <v>2.6599999999999966</v>
      </c>
      <c r="C3">
        <v>0.81000000000000227</v>
      </c>
      <c r="D3">
        <v>4.7699999999999987</v>
      </c>
      <c r="E3">
        <f>ABS(B3)+ABS(C3)+ABS(D3)</f>
        <v>8.2399999999999984</v>
      </c>
    </row>
    <row r="4" spans="1:5">
      <c r="A4" t="s">
        <v>773</v>
      </c>
      <c r="B4">
        <v>2.2600000000000051</v>
      </c>
      <c r="C4">
        <v>0.68999999999999773</v>
      </c>
      <c r="D4">
        <v>6.5700000000000038</v>
      </c>
      <c r="E4">
        <f>ABS(B4)+ABS(C4)+ABS(D4)</f>
        <v>9.5200000000000067</v>
      </c>
    </row>
    <row r="5" spans="1:5">
      <c r="A5" t="s">
        <v>937</v>
      </c>
      <c r="B5">
        <v>3.0600000000000023</v>
      </c>
      <c r="C5">
        <v>0.81000000000000227</v>
      </c>
      <c r="D5">
        <v>5.8100000000000014</v>
      </c>
      <c r="E5">
        <f>ABS(B5)+ABS(C5)+ABS(D5)</f>
        <v>9.6800000000000068</v>
      </c>
    </row>
    <row r="6" spans="1:5">
      <c r="A6" t="s">
        <v>496</v>
      </c>
      <c r="B6">
        <v>7.0600000000000023</v>
      </c>
      <c r="C6">
        <v>0.39000000000000057</v>
      </c>
      <c r="D6">
        <v>2.850000000000005</v>
      </c>
      <c r="E6">
        <f>ABS(B6)+ABS(C6)+ABS(D6)</f>
        <v>10.300000000000008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4"/>
  <sheetViews>
    <sheetView tabSelected="1" topLeftCell="C1" workbookViewId="0">
      <selection activeCell="I3" sqref="I3"/>
    </sheetView>
  </sheetViews>
  <sheetFormatPr baseColWidth="10" defaultRowHeight="12.5"/>
  <sheetData>
    <row r="1" spans="1:18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11</v>
      </c>
      <c r="J1" t="s">
        <v>899</v>
      </c>
      <c r="K1" t="s">
        <v>900</v>
      </c>
      <c r="L1" t="s">
        <v>901</v>
      </c>
      <c r="M1" t="s">
        <v>902</v>
      </c>
      <c r="N1" t="s">
        <v>903</v>
      </c>
      <c r="O1" t="s">
        <v>904</v>
      </c>
      <c r="P1" t="s">
        <v>905</v>
      </c>
      <c r="Q1" t="s">
        <v>906</v>
      </c>
      <c r="R1" t="s">
        <v>908</v>
      </c>
    </row>
    <row r="2" spans="1:18">
      <c r="A2">
        <v>35.4</v>
      </c>
      <c r="B2">
        <v>26.4</v>
      </c>
      <c r="C2">
        <v>15.6</v>
      </c>
      <c r="D2">
        <v>6.8</v>
      </c>
      <c r="E2">
        <v>2.2000000000000002</v>
      </c>
      <c r="F2">
        <v>9.9</v>
      </c>
      <c r="G2">
        <v>2</v>
      </c>
      <c r="H2">
        <v>0.7</v>
      </c>
      <c r="I2" t="s">
        <v>496</v>
      </c>
      <c r="J2">
        <v>-3.0000000000001137E-2</v>
      </c>
      <c r="K2">
        <v>-0.36000000000000298</v>
      </c>
      <c r="L2">
        <v>0.75999999999999979</v>
      </c>
      <c r="M2">
        <v>-8.9999999999999858E-2</v>
      </c>
      <c r="N2">
        <v>0.27000000000000024</v>
      </c>
      <c r="O2">
        <v>0.62000000000000099</v>
      </c>
      <c r="P2">
        <v>0.47</v>
      </c>
      <c r="Q2">
        <v>0.24999999999999994</v>
      </c>
      <c r="R2">
        <v>2.850000000000005</v>
      </c>
    </row>
    <row r="3" spans="1:18">
      <c r="A3">
        <v>35</v>
      </c>
      <c r="B3">
        <v>27</v>
      </c>
      <c r="C3">
        <v>15</v>
      </c>
      <c r="D3">
        <v>6</v>
      </c>
      <c r="E3">
        <v>2</v>
      </c>
      <c r="F3">
        <v>10</v>
      </c>
      <c r="G3">
        <v>2</v>
      </c>
      <c r="H3">
        <v>1</v>
      </c>
      <c r="I3" t="s">
        <v>850</v>
      </c>
      <c r="J3">
        <v>-0.42999999999999972</v>
      </c>
      <c r="K3">
        <v>0.23999999999999844</v>
      </c>
      <c r="L3">
        <v>0.16000000000000014</v>
      </c>
      <c r="M3">
        <v>-0.88999999999999968</v>
      </c>
      <c r="N3">
        <v>7.0000000000000062E-2</v>
      </c>
      <c r="O3">
        <v>0.72000000000000064</v>
      </c>
      <c r="P3">
        <v>0.47</v>
      </c>
      <c r="Q3">
        <v>0.55000000000000004</v>
      </c>
      <c r="R3">
        <v>3.5299999999999985</v>
      </c>
    </row>
    <row r="4" spans="1:18">
      <c r="A4">
        <v>35</v>
      </c>
      <c r="B4">
        <v>27</v>
      </c>
      <c r="C4">
        <v>16.5</v>
      </c>
      <c r="D4">
        <v>6.5</v>
      </c>
      <c r="E4">
        <v>2.1</v>
      </c>
      <c r="F4">
        <v>10.5</v>
      </c>
      <c r="G4">
        <v>1.8</v>
      </c>
      <c r="H4">
        <v>0.3</v>
      </c>
      <c r="I4" t="s">
        <v>698</v>
      </c>
      <c r="J4">
        <v>-0.42999999999999972</v>
      </c>
      <c r="K4">
        <v>0.23999999999999844</v>
      </c>
      <c r="L4">
        <v>1.6600000000000001</v>
      </c>
      <c r="M4">
        <v>-0.38999999999999968</v>
      </c>
      <c r="N4">
        <v>0.17000000000000015</v>
      </c>
      <c r="O4">
        <v>1.2200000000000006</v>
      </c>
      <c r="P4">
        <v>0.27</v>
      </c>
      <c r="Q4">
        <v>-0.15000000000000002</v>
      </c>
      <c r="R4">
        <v>4.5299999999999994</v>
      </c>
    </row>
    <row r="5" spans="1:18">
      <c r="A5">
        <v>35</v>
      </c>
      <c r="B5">
        <v>28</v>
      </c>
      <c r="C5">
        <v>14</v>
      </c>
      <c r="D5">
        <v>6</v>
      </c>
      <c r="E5">
        <v>2</v>
      </c>
      <c r="F5">
        <v>10</v>
      </c>
      <c r="G5">
        <v>1</v>
      </c>
      <c r="H5">
        <v>0.5</v>
      </c>
      <c r="I5" t="s">
        <v>517</v>
      </c>
      <c r="J5">
        <v>-0.42999999999999972</v>
      </c>
      <c r="K5">
        <v>1.2399999999999984</v>
      </c>
      <c r="L5">
        <v>-0.83999999999999986</v>
      </c>
      <c r="M5">
        <v>-0.88999999999999968</v>
      </c>
      <c r="N5">
        <v>7.0000000000000062E-2</v>
      </c>
      <c r="O5">
        <v>0.72000000000000064</v>
      </c>
      <c r="P5">
        <v>-0.53</v>
      </c>
      <c r="Q5">
        <v>4.9999999999999989E-2</v>
      </c>
      <c r="R5">
        <v>4.7699999999999987</v>
      </c>
    </row>
    <row r="6" spans="1:18">
      <c r="A6">
        <v>36</v>
      </c>
      <c r="B6">
        <v>28</v>
      </c>
      <c r="C6">
        <v>14</v>
      </c>
      <c r="D6">
        <v>6</v>
      </c>
      <c r="E6">
        <v>2</v>
      </c>
      <c r="F6">
        <v>9</v>
      </c>
      <c r="G6">
        <v>2</v>
      </c>
      <c r="H6">
        <v>1</v>
      </c>
      <c r="I6" t="s">
        <v>532</v>
      </c>
      <c r="J6">
        <v>0.57000000000000028</v>
      </c>
      <c r="K6">
        <v>1.2399999999999984</v>
      </c>
      <c r="L6">
        <v>-0.83999999999999986</v>
      </c>
      <c r="M6">
        <v>-0.88999999999999968</v>
      </c>
      <c r="N6">
        <v>7.0000000000000062E-2</v>
      </c>
      <c r="O6">
        <v>-0.27999999999999936</v>
      </c>
      <c r="P6">
        <v>0.47</v>
      </c>
      <c r="Q6">
        <v>0.55000000000000004</v>
      </c>
      <c r="R6">
        <v>4.9099999999999975</v>
      </c>
    </row>
    <row r="7" spans="1:18">
      <c r="A7">
        <v>35</v>
      </c>
      <c r="B7">
        <v>26</v>
      </c>
      <c r="C7">
        <v>16</v>
      </c>
      <c r="D7">
        <v>6.5</v>
      </c>
      <c r="E7">
        <v>2.5</v>
      </c>
      <c r="F7">
        <v>8</v>
      </c>
      <c r="G7">
        <v>1.5</v>
      </c>
      <c r="H7">
        <v>1</v>
      </c>
      <c r="I7" t="s">
        <v>712</v>
      </c>
      <c r="J7">
        <v>-0.42999999999999972</v>
      </c>
      <c r="K7">
        <v>-0.76000000000000156</v>
      </c>
      <c r="L7">
        <v>1.1600000000000001</v>
      </c>
      <c r="M7">
        <v>-0.38999999999999968</v>
      </c>
      <c r="N7">
        <v>0.57000000000000006</v>
      </c>
      <c r="O7">
        <v>-1.2799999999999994</v>
      </c>
      <c r="P7">
        <v>-3.0000000000000027E-2</v>
      </c>
      <c r="Q7">
        <v>0.55000000000000004</v>
      </c>
      <c r="R7">
        <v>5.1700000000000008</v>
      </c>
    </row>
    <row r="8" spans="1:18">
      <c r="A8">
        <v>36.5</v>
      </c>
      <c r="B8">
        <v>26</v>
      </c>
      <c r="C8">
        <v>16</v>
      </c>
      <c r="D8">
        <v>7.5</v>
      </c>
      <c r="E8">
        <v>2</v>
      </c>
      <c r="F8">
        <v>8</v>
      </c>
      <c r="G8">
        <v>1.5</v>
      </c>
      <c r="H8">
        <v>1</v>
      </c>
      <c r="I8" t="s">
        <v>300</v>
      </c>
      <c r="J8">
        <v>1.0700000000000003</v>
      </c>
      <c r="K8">
        <v>-0.76000000000000156</v>
      </c>
      <c r="L8">
        <v>1.1600000000000001</v>
      </c>
      <c r="M8">
        <v>0.61000000000000032</v>
      </c>
      <c r="N8">
        <v>7.0000000000000062E-2</v>
      </c>
      <c r="O8">
        <v>-1.2799999999999994</v>
      </c>
      <c r="P8">
        <v>-3.0000000000000027E-2</v>
      </c>
      <c r="Q8">
        <v>0.55000000000000004</v>
      </c>
      <c r="R8">
        <v>5.530000000000002</v>
      </c>
    </row>
    <row r="9" spans="1:18">
      <c r="A9">
        <v>35</v>
      </c>
      <c r="B9">
        <v>26</v>
      </c>
      <c r="C9">
        <v>16</v>
      </c>
      <c r="D9">
        <v>6</v>
      </c>
      <c r="E9">
        <v>2</v>
      </c>
      <c r="F9">
        <v>8</v>
      </c>
      <c r="G9">
        <v>1</v>
      </c>
      <c r="H9">
        <v>1</v>
      </c>
      <c r="I9" t="s">
        <v>732</v>
      </c>
      <c r="J9">
        <v>-0.42999999999999972</v>
      </c>
      <c r="K9">
        <v>-0.76000000000000156</v>
      </c>
      <c r="L9">
        <v>1.1600000000000001</v>
      </c>
      <c r="M9">
        <v>-0.88999999999999968</v>
      </c>
      <c r="N9">
        <v>7.0000000000000062E-2</v>
      </c>
      <c r="O9">
        <v>-1.2799999999999994</v>
      </c>
      <c r="P9">
        <v>-0.53</v>
      </c>
      <c r="Q9">
        <v>0.55000000000000004</v>
      </c>
      <c r="R9">
        <v>5.6700000000000008</v>
      </c>
    </row>
    <row r="10" spans="1:18">
      <c r="A10">
        <v>36</v>
      </c>
      <c r="B10">
        <v>26</v>
      </c>
      <c r="C10">
        <v>15</v>
      </c>
      <c r="D10">
        <v>6</v>
      </c>
      <c r="E10">
        <v>4</v>
      </c>
      <c r="F10">
        <v>9</v>
      </c>
      <c r="G10">
        <v>1</v>
      </c>
      <c r="H10">
        <v>1</v>
      </c>
      <c r="I10" t="s">
        <v>730</v>
      </c>
      <c r="J10">
        <v>0.57000000000000028</v>
      </c>
      <c r="K10">
        <v>-0.76000000000000156</v>
      </c>
      <c r="L10">
        <v>0.16000000000000014</v>
      </c>
      <c r="M10">
        <v>-0.88999999999999968</v>
      </c>
      <c r="N10">
        <v>2.0700000000000003</v>
      </c>
      <c r="O10">
        <v>-0.27999999999999936</v>
      </c>
      <c r="P10">
        <v>-0.53</v>
      </c>
      <c r="Q10">
        <v>0.55000000000000004</v>
      </c>
      <c r="R10">
        <v>5.8100000000000014</v>
      </c>
    </row>
    <row r="11" spans="1:18">
      <c r="A11">
        <v>34</v>
      </c>
      <c r="B11">
        <v>26</v>
      </c>
      <c r="C11">
        <v>17</v>
      </c>
      <c r="D11">
        <v>7</v>
      </c>
      <c r="E11">
        <v>2</v>
      </c>
      <c r="F11">
        <v>9</v>
      </c>
      <c r="G11">
        <v>2</v>
      </c>
      <c r="H11">
        <v>1</v>
      </c>
      <c r="I11" t="s">
        <v>628</v>
      </c>
      <c r="J11">
        <v>-1.4299999999999997</v>
      </c>
      <c r="K11">
        <v>-0.76000000000000156</v>
      </c>
      <c r="L11">
        <v>2.16</v>
      </c>
      <c r="M11">
        <v>0.11000000000000032</v>
      </c>
      <c r="N11">
        <v>7.0000000000000062E-2</v>
      </c>
      <c r="O11">
        <v>-0.27999999999999936</v>
      </c>
      <c r="P11">
        <v>0.47</v>
      </c>
      <c r="Q11">
        <v>0.55000000000000004</v>
      </c>
      <c r="R11">
        <v>5.830000000000001</v>
      </c>
    </row>
    <row r="12" spans="1:18">
      <c r="A12">
        <v>36.1</v>
      </c>
      <c r="B12">
        <v>29.8</v>
      </c>
      <c r="C12">
        <v>15.4</v>
      </c>
      <c r="D12">
        <v>5.5</v>
      </c>
      <c r="E12">
        <v>1.9</v>
      </c>
      <c r="F12">
        <v>9.1999999999999993</v>
      </c>
      <c r="G12">
        <v>1.5</v>
      </c>
      <c r="H12">
        <v>0.4</v>
      </c>
      <c r="I12" t="s">
        <v>328</v>
      </c>
      <c r="J12">
        <v>0.67000000000000171</v>
      </c>
      <c r="K12">
        <v>3.0399999999999991</v>
      </c>
      <c r="L12">
        <v>0.5600000000000005</v>
      </c>
      <c r="M12">
        <v>-1.3899999999999997</v>
      </c>
      <c r="N12">
        <v>-3.0000000000000027E-2</v>
      </c>
      <c r="O12">
        <v>-8.0000000000000071E-2</v>
      </c>
      <c r="P12">
        <v>-3.0000000000000027E-2</v>
      </c>
      <c r="Q12">
        <v>-4.9999999999999989E-2</v>
      </c>
      <c r="R12">
        <v>5.8500000000000014</v>
      </c>
    </row>
    <row r="13" spans="1:18">
      <c r="A13">
        <v>35</v>
      </c>
      <c r="B13">
        <v>25</v>
      </c>
      <c r="C13">
        <v>15</v>
      </c>
      <c r="D13">
        <v>8</v>
      </c>
      <c r="E13">
        <v>3</v>
      </c>
      <c r="F13">
        <v>8</v>
      </c>
      <c r="G13">
        <v>1.5</v>
      </c>
      <c r="H13">
        <v>0.5</v>
      </c>
      <c r="I13" t="s">
        <v>372</v>
      </c>
      <c r="J13">
        <v>-0.42999999999999972</v>
      </c>
      <c r="K13">
        <v>-1.7600000000000016</v>
      </c>
      <c r="L13">
        <v>0.16000000000000014</v>
      </c>
      <c r="M13">
        <v>1.1100000000000003</v>
      </c>
      <c r="N13">
        <v>1.07</v>
      </c>
      <c r="O13">
        <v>-1.2799999999999994</v>
      </c>
      <c r="P13">
        <v>-3.0000000000000027E-2</v>
      </c>
      <c r="Q13">
        <v>4.9999999999999989E-2</v>
      </c>
      <c r="R13">
        <v>5.8900000000000015</v>
      </c>
    </row>
    <row r="14" spans="1:18">
      <c r="A14">
        <v>35</v>
      </c>
      <c r="B14">
        <v>24</v>
      </c>
      <c r="C14">
        <v>15</v>
      </c>
      <c r="D14">
        <v>7</v>
      </c>
      <c r="E14">
        <v>2</v>
      </c>
      <c r="F14">
        <v>11</v>
      </c>
      <c r="G14">
        <v>2</v>
      </c>
      <c r="H14">
        <v>0.8</v>
      </c>
      <c r="I14" t="s">
        <v>56</v>
      </c>
      <c r="J14">
        <v>-0.42999999999999972</v>
      </c>
      <c r="K14">
        <v>-2.7600000000000016</v>
      </c>
      <c r="L14">
        <v>0.16000000000000014</v>
      </c>
      <c r="M14">
        <v>0.11000000000000032</v>
      </c>
      <c r="N14">
        <v>7.0000000000000062E-2</v>
      </c>
      <c r="O14">
        <v>1.7200000000000006</v>
      </c>
      <c r="P14">
        <v>0.47</v>
      </c>
      <c r="Q14">
        <v>0.35000000000000003</v>
      </c>
      <c r="R14">
        <v>6.0700000000000021</v>
      </c>
    </row>
    <row r="15" spans="1:18">
      <c r="A15">
        <v>36</v>
      </c>
      <c r="B15">
        <v>26</v>
      </c>
      <c r="C15">
        <v>15</v>
      </c>
      <c r="D15">
        <v>6</v>
      </c>
      <c r="E15">
        <v>2.5</v>
      </c>
      <c r="F15">
        <v>8</v>
      </c>
      <c r="G15">
        <v>2</v>
      </c>
      <c r="H15">
        <v>2</v>
      </c>
      <c r="I15" t="s">
        <v>588</v>
      </c>
      <c r="J15">
        <v>0.57000000000000028</v>
      </c>
      <c r="K15">
        <v>-0.76000000000000156</v>
      </c>
      <c r="L15">
        <v>0.16000000000000014</v>
      </c>
      <c r="M15">
        <v>-0.88999999999999968</v>
      </c>
      <c r="N15">
        <v>0.57000000000000006</v>
      </c>
      <c r="O15">
        <v>-1.2799999999999994</v>
      </c>
      <c r="P15">
        <v>0.47</v>
      </c>
      <c r="Q15">
        <v>1.55</v>
      </c>
      <c r="R15">
        <v>6.2500000000000009</v>
      </c>
    </row>
    <row r="16" spans="1:18">
      <c r="A16">
        <v>35.200000000000003</v>
      </c>
      <c r="B16">
        <v>24.8</v>
      </c>
      <c r="C16">
        <v>17.3</v>
      </c>
      <c r="D16">
        <v>6.2</v>
      </c>
      <c r="E16">
        <v>1.8</v>
      </c>
      <c r="F16">
        <v>9.3000000000000007</v>
      </c>
      <c r="G16">
        <v>2</v>
      </c>
      <c r="H16">
        <v>0.9</v>
      </c>
      <c r="I16" t="s">
        <v>316</v>
      </c>
      <c r="J16">
        <v>-0.22999999999999687</v>
      </c>
      <c r="K16">
        <v>-1.9600000000000009</v>
      </c>
      <c r="L16">
        <v>2.4600000000000009</v>
      </c>
      <c r="M16">
        <v>-0.6899999999999995</v>
      </c>
      <c r="N16">
        <v>-0.12999999999999989</v>
      </c>
      <c r="O16">
        <v>2.000000000000135E-2</v>
      </c>
      <c r="P16">
        <v>0.47</v>
      </c>
      <c r="Q16">
        <v>0.45</v>
      </c>
      <c r="R16">
        <v>6.4099999999999993</v>
      </c>
    </row>
    <row r="17" spans="1:18">
      <c r="A17">
        <v>36.700000000000003</v>
      </c>
      <c r="B17">
        <v>24.8</v>
      </c>
      <c r="C17">
        <v>15.2</v>
      </c>
      <c r="D17">
        <v>7.3</v>
      </c>
      <c r="E17">
        <v>2.2000000000000002</v>
      </c>
      <c r="F17">
        <v>8.5</v>
      </c>
      <c r="G17">
        <v>2.4</v>
      </c>
      <c r="H17">
        <v>1.1000000000000001</v>
      </c>
      <c r="I17" t="s">
        <v>773</v>
      </c>
      <c r="J17">
        <v>1.2700000000000031</v>
      </c>
      <c r="K17">
        <v>-1.9600000000000009</v>
      </c>
      <c r="L17">
        <v>0.35999999999999943</v>
      </c>
      <c r="M17">
        <v>0.41000000000000014</v>
      </c>
      <c r="N17">
        <v>0.27000000000000024</v>
      </c>
      <c r="O17">
        <v>-0.77999999999999936</v>
      </c>
      <c r="P17">
        <v>0.86999999999999988</v>
      </c>
      <c r="Q17">
        <v>0.65000000000000013</v>
      </c>
      <c r="R17">
        <v>6.5700000000000038</v>
      </c>
    </row>
    <row r="18" spans="1:18">
      <c r="A18">
        <v>35</v>
      </c>
      <c r="B18">
        <v>25</v>
      </c>
      <c r="C18">
        <v>15</v>
      </c>
      <c r="D18">
        <v>6</v>
      </c>
      <c r="E18">
        <v>3</v>
      </c>
      <c r="F18">
        <v>8</v>
      </c>
      <c r="G18">
        <v>2</v>
      </c>
      <c r="H18">
        <v>1</v>
      </c>
      <c r="I18" t="s">
        <v>90</v>
      </c>
      <c r="J18">
        <v>-0.42999999999999972</v>
      </c>
      <c r="K18">
        <v>-1.7600000000000016</v>
      </c>
      <c r="L18">
        <v>0.16000000000000014</v>
      </c>
      <c r="M18">
        <v>-0.88999999999999968</v>
      </c>
      <c r="N18">
        <v>1.07</v>
      </c>
      <c r="O18">
        <v>-1.2799999999999994</v>
      </c>
      <c r="P18">
        <v>0.47</v>
      </c>
      <c r="Q18">
        <v>0.55000000000000004</v>
      </c>
      <c r="R18">
        <v>6.61</v>
      </c>
    </row>
    <row r="19" spans="1:18">
      <c r="A19">
        <v>35.4</v>
      </c>
      <c r="B19">
        <v>27.1</v>
      </c>
      <c r="C19">
        <v>14.7</v>
      </c>
      <c r="D19">
        <v>8</v>
      </c>
      <c r="E19">
        <v>3.1</v>
      </c>
      <c r="F19">
        <v>11.7</v>
      </c>
      <c r="G19">
        <v>0.1</v>
      </c>
      <c r="H19">
        <v>0.1</v>
      </c>
      <c r="I19" t="s">
        <v>265</v>
      </c>
      <c r="J19">
        <v>-3.0000000000001137E-2</v>
      </c>
      <c r="K19">
        <v>0.33999999999999986</v>
      </c>
      <c r="L19">
        <v>-0.14000000000000057</v>
      </c>
      <c r="M19">
        <v>1.1100000000000003</v>
      </c>
      <c r="N19">
        <v>1.1700000000000002</v>
      </c>
      <c r="O19">
        <v>2.42</v>
      </c>
      <c r="P19">
        <v>-1.43</v>
      </c>
      <c r="Q19">
        <v>-0.35</v>
      </c>
      <c r="R19">
        <v>6.9900000000000011</v>
      </c>
    </row>
    <row r="20" spans="1:18">
      <c r="A20">
        <v>35</v>
      </c>
      <c r="B20">
        <v>24</v>
      </c>
      <c r="C20">
        <v>16</v>
      </c>
      <c r="D20">
        <v>6</v>
      </c>
      <c r="E20">
        <v>2</v>
      </c>
      <c r="F20">
        <v>10</v>
      </c>
      <c r="G20">
        <v>1</v>
      </c>
      <c r="H20">
        <v>1</v>
      </c>
      <c r="I20" t="s">
        <v>763</v>
      </c>
      <c r="J20">
        <v>-0.42999999999999972</v>
      </c>
      <c r="K20">
        <v>-2.7600000000000016</v>
      </c>
      <c r="L20">
        <v>1.1600000000000001</v>
      </c>
      <c r="M20">
        <v>-0.88999999999999968</v>
      </c>
      <c r="N20">
        <v>7.0000000000000062E-2</v>
      </c>
      <c r="O20">
        <v>0.72000000000000064</v>
      </c>
      <c r="P20">
        <v>-0.53</v>
      </c>
      <c r="Q20">
        <v>0.55000000000000004</v>
      </c>
      <c r="R20">
        <v>7.1100000000000021</v>
      </c>
    </row>
    <row r="21" spans="1:18">
      <c r="A21">
        <v>35</v>
      </c>
      <c r="B21">
        <v>29</v>
      </c>
      <c r="C21">
        <v>15</v>
      </c>
      <c r="D21">
        <v>5</v>
      </c>
      <c r="E21">
        <v>3</v>
      </c>
      <c r="F21">
        <v>10</v>
      </c>
      <c r="G21">
        <v>2</v>
      </c>
      <c r="H21">
        <v>1</v>
      </c>
      <c r="I21" t="s">
        <v>520</v>
      </c>
      <c r="J21">
        <v>-0.42999999999999972</v>
      </c>
      <c r="K21">
        <v>2.2399999999999984</v>
      </c>
      <c r="L21">
        <v>0.16000000000000014</v>
      </c>
      <c r="M21">
        <v>-1.8899999999999997</v>
      </c>
      <c r="N21">
        <v>1.07</v>
      </c>
      <c r="O21">
        <v>0.72000000000000064</v>
      </c>
      <c r="P21">
        <v>0.47</v>
      </c>
      <c r="Q21">
        <v>0.55000000000000004</v>
      </c>
      <c r="R21">
        <v>7.5299999999999985</v>
      </c>
    </row>
    <row r="22" spans="1:18">
      <c r="A22">
        <v>34.5</v>
      </c>
      <c r="B22">
        <v>27</v>
      </c>
      <c r="C22">
        <v>18.600000000000001</v>
      </c>
      <c r="D22">
        <v>6</v>
      </c>
      <c r="E22">
        <v>2.4</v>
      </c>
      <c r="F22">
        <v>8</v>
      </c>
      <c r="G22">
        <v>1.7</v>
      </c>
      <c r="H22">
        <v>0.5</v>
      </c>
      <c r="I22" t="s">
        <v>228</v>
      </c>
      <c r="J22">
        <v>-0.92999999999999972</v>
      </c>
      <c r="K22">
        <v>0.23999999999999844</v>
      </c>
      <c r="L22">
        <v>3.7600000000000016</v>
      </c>
      <c r="M22">
        <v>-0.88999999999999968</v>
      </c>
      <c r="N22">
        <v>0.47</v>
      </c>
      <c r="O22">
        <v>-1.2799999999999994</v>
      </c>
      <c r="P22">
        <v>0.16999999999999993</v>
      </c>
      <c r="Q22">
        <v>4.9999999999999989E-2</v>
      </c>
      <c r="R22">
        <v>7.7899999999999983</v>
      </c>
    </row>
    <row r="23" spans="1:18">
      <c r="A23">
        <v>33</v>
      </c>
      <c r="B23">
        <v>27</v>
      </c>
      <c r="C23">
        <v>14</v>
      </c>
      <c r="D23">
        <v>9</v>
      </c>
      <c r="E23">
        <v>2</v>
      </c>
      <c r="F23">
        <v>8</v>
      </c>
      <c r="G23">
        <v>2</v>
      </c>
      <c r="H23">
        <v>1</v>
      </c>
      <c r="I23" t="s">
        <v>533</v>
      </c>
      <c r="J23">
        <v>-2.4299999999999997</v>
      </c>
      <c r="K23">
        <v>0.23999999999999844</v>
      </c>
      <c r="L23">
        <v>-0.83999999999999986</v>
      </c>
      <c r="M23">
        <v>2.1100000000000003</v>
      </c>
      <c r="N23">
        <v>7.0000000000000062E-2</v>
      </c>
      <c r="O23">
        <v>-1.2799999999999994</v>
      </c>
      <c r="P23">
        <v>0.47</v>
      </c>
      <c r="Q23">
        <v>0.55000000000000004</v>
      </c>
      <c r="R23">
        <v>7.9899999999999975</v>
      </c>
    </row>
    <row r="24" spans="1:18">
      <c r="A24">
        <v>32</v>
      </c>
      <c r="B24">
        <v>26</v>
      </c>
      <c r="C24">
        <v>15</v>
      </c>
      <c r="D24">
        <v>5</v>
      </c>
      <c r="E24">
        <v>2</v>
      </c>
      <c r="F24">
        <v>10</v>
      </c>
      <c r="G24">
        <v>2</v>
      </c>
      <c r="H24">
        <v>1</v>
      </c>
      <c r="I24" t="s">
        <v>451</v>
      </c>
      <c r="J24">
        <v>-3.4299999999999997</v>
      </c>
      <c r="K24">
        <v>-0.76000000000000156</v>
      </c>
      <c r="L24">
        <v>0.16000000000000014</v>
      </c>
      <c r="M24">
        <v>-1.8899999999999997</v>
      </c>
      <c r="N24">
        <v>7.0000000000000062E-2</v>
      </c>
      <c r="O24">
        <v>0.72000000000000064</v>
      </c>
      <c r="P24">
        <v>0.47</v>
      </c>
      <c r="Q24">
        <v>0.55000000000000004</v>
      </c>
      <c r="R24">
        <v>8.0500000000000025</v>
      </c>
    </row>
    <row r="25" spans="1:18">
      <c r="A25">
        <v>37</v>
      </c>
      <c r="B25">
        <v>27</v>
      </c>
      <c r="C25">
        <v>16</v>
      </c>
      <c r="D25">
        <v>8</v>
      </c>
      <c r="E25">
        <v>4</v>
      </c>
      <c r="F25">
        <v>8</v>
      </c>
      <c r="G25">
        <v>1</v>
      </c>
      <c r="H25">
        <v>0.75</v>
      </c>
      <c r="I25" t="s">
        <v>498</v>
      </c>
      <c r="J25">
        <v>1.5700000000000003</v>
      </c>
      <c r="K25">
        <v>0.23999999999999844</v>
      </c>
      <c r="L25">
        <v>1.1600000000000001</v>
      </c>
      <c r="M25">
        <v>1.1100000000000003</v>
      </c>
      <c r="N25">
        <v>2.0700000000000003</v>
      </c>
      <c r="O25">
        <v>-1.2799999999999994</v>
      </c>
      <c r="P25">
        <v>-0.53</v>
      </c>
      <c r="Q25">
        <v>0.3</v>
      </c>
      <c r="R25">
        <v>8.26</v>
      </c>
    </row>
    <row r="26" spans="1:18">
      <c r="A26">
        <v>35</v>
      </c>
      <c r="B26">
        <v>27</v>
      </c>
      <c r="C26">
        <v>15</v>
      </c>
      <c r="D26">
        <v>4</v>
      </c>
      <c r="E26">
        <v>2.2999999999999998</v>
      </c>
      <c r="F26">
        <v>6</v>
      </c>
      <c r="G26">
        <v>2</v>
      </c>
      <c r="H26">
        <v>1</v>
      </c>
      <c r="I26" t="s">
        <v>190</v>
      </c>
      <c r="J26">
        <v>-0.42999999999999972</v>
      </c>
      <c r="K26">
        <v>0.23999999999999844</v>
      </c>
      <c r="L26">
        <v>0.16000000000000014</v>
      </c>
      <c r="M26">
        <v>-2.8899999999999997</v>
      </c>
      <c r="N26">
        <v>0.36999999999999988</v>
      </c>
      <c r="O26">
        <v>-3.2799999999999994</v>
      </c>
      <c r="P26">
        <v>0.47</v>
      </c>
      <c r="Q26">
        <v>0.55000000000000004</v>
      </c>
      <c r="R26">
        <v>8.389999999999997</v>
      </c>
    </row>
    <row r="27" spans="1:18">
      <c r="A27">
        <v>38</v>
      </c>
      <c r="B27">
        <v>26</v>
      </c>
      <c r="C27">
        <v>16</v>
      </c>
      <c r="D27">
        <v>6</v>
      </c>
      <c r="E27">
        <v>3</v>
      </c>
      <c r="F27">
        <v>8</v>
      </c>
      <c r="G27">
        <v>2</v>
      </c>
      <c r="H27">
        <v>1</v>
      </c>
      <c r="I27" t="s">
        <v>69</v>
      </c>
      <c r="J27">
        <v>2.5700000000000003</v>
      </c>
      <c r="K27">
        <v>-0.76000000000000156</v>
      </c>
      <c r="L27">
        <v>1.1600000000000001</v>
      </c>
      <c r="M27">
        <v>-0.88999999999999968</v>
      </c>
      <c r="N27">
        <v>1.07</v>
      </c>
      <c r="O27">
        <v>-1.2799999999999994</v>
      </c>
      <c r="P27">
        <v>0.47</v>
      </c>
      <c r="Q27">
        <v>0.55000000000000004</v>
      </c>
      <c r="R27">
        <v>8.7500000000000018</v>
      </c>
    </row>
    <row r="28" spans="1:18">
      <c r="A28">
        <v>34.799999999999997</v>
      </c>
      <c r="B28">
        <v>28.3</v>
      </c>
      <c r="C28">
        <v>15.4</v>
      </c>
      <c r="D28">
        <v>5.5</v>
      </c>
      <c r="E28">
        <v>2.2999999999999998</v>
      </c>
      <c r="F28">
        <v>8.1</v>
      </c>
      <c r="G28">
        <v>4.3</v>
      </c>
      <c r="H28">
        <v>0.9</v>
      </c>
      <c r="I28" t="s">
        <v>156</v>
      </c>
      <c r="J28">
        <v>-0.63000000000000256</v>
      </c>
      <c r="K28">
        <v>1.5399999999999991</v>
      </c>
      <c r="L28">
        <v>0.5600000000000005</v>
      </c>
      <c r="M28">
        <v>-1.3899999999999997</v>
      </c>
      <c r="N28">
        <v>0.36999999999999988</v>
      </c>
      <c r="O28">
        <v>-1.1799999999999997</v>
      </c>
      <c r="P28">
        <v>2.7699999999999996</v>
      </c>
      <c r="Q28">
        <v>0.45</v>
      </c>
      <c r="R28">
        <v>8.89</v>
      </c>
    </row>
    <row r="29" spans="1:18">
      <c r="A29">
        <v>34</v>
      </c>
      <c r="B29">
        <v>26</v>
      </c>
      <c r="C29">
        <v>18</v>
      </c>
      <c r="D29">
        <v>6.5</v>
      </c>
      <c r="E29">
        <v>3</v>
      </c>
      <c r="F29">
        <v>8</v>
      </c>
      <c r="G29">
        <v>1</v>
      </c>
      <c r="H29">
        <v>0.1</v>
      </c>
      <c r="I29" t="s">
        <v>607</v>
      </c>
      <c r="J29">
        <v>-1.4299999999999997</v>
      </c>
      <c r="K29">
        <v>-0.76000000000000156</v>
      </c>
      <c r="L29">
        <v>3.16</v>
      </c>
      <c r="M29">
        <v>-0.38999999999999968</v>
      </c>
      <c r="N29">
        <v>1.07</v>
      </c>
      <c r="O29">
        <v>-1.2799999999999994</v>
      </c>
      <c r="P29">
        <v>-0.53</v>
      </c>
      <c r="Q29">
        <v>-0.35</v>
      </c>
      <c r="R29">
        <v>8.9699999999999989</v>
      </c>
    </row>
    <row r="30" spans="1:18">
      <c r="A30">
        <v>36</v>
      </c>
      <c r="B30">
        <v>26</v>
      </c>
      <c r="C30">
        <v>18</v>
      </c>
      <c r="D30">
        <v>8</v>
      </c>
      <c r="E30">
        <v>2</v>
      </c>
      <c r="F30">
        <v>7</v>
      </c>
      <c r="G30">
        <v>2</v>
      </c>
      <c r="H30">
        <v>1</v>
      </c>
      <c r="I30" t="s">
        <v>566</v>
      </c>
      <c r="J30">
        <v>0.57000000000000028</v>
      </c>
      <c r="K30">
        <v>-0.76000000000000156</v>
      </c>
      <c r="L30">
        <v>3.16</v>
      </c>
      <c r="M30">
        <v>1.1100000000000003</v>
      </c>
      <c r="N30">
        <v>7.0000000000000062E-2</v>
      </c>
      <c r="O30">
        <v>-2.2799999999999994</v>
      </c>
      <c r="P30">
        <v>0.47</v>
      </c>
      <c r="Q30">
        <v>0.55000000000000004</v>
      </c>
      <c r="R30">
        <v>8.9700000000000024</v>
      </c>
    </row>
    <row r="31" spans="1:18">
      <c r="A31">
        <v>37.1</v>
      </c>
      <c r="B31">
        <v>28.6</v>
      </c>
      <c r="C31">
        <v>14.7</v>
      </c>
      <c r="D31">
        <v>6.8</v>
      </c>
      <c r="E31">
        <v>3.7</v>
      </c>
      <c r="F31">
        <v>7.9</v>
      </c>
      <c r="G31">
        <v>2.4</v>
      </c>
      <c r="H31">
        <v>1.7</v>
      </c>
      <c r="I31" t="s">
        <v>565</v>
      </c>
      <c r="J31">
        <v>1.6700000000000017</v>
      </c>
      <c r="K31">
        <v>1.8399999999999999</v>
      </c>
      <c r="L31">
        <v>-0.14000000000000057</v>
      </c>
      <c r="M31">
        <v>-8.9999999999999858E-2</v>
      </c>
      <c r="N31">
        <v>1.7700000000000002</v>
      </c>
      <c r="O31">
        <v>-1.379999999999999</v>
      </c>
      <c r="P31">
        <v>0.86999999999999988</v>
      </c>
      <c r="Q31">
        <v>1.25</v>
      </c>
      <c r="R31">
        <v>9.0100000000000016</v>
      </c>
    </row>
    <row r="32" spans="1:18">
      <c r="A32">
        <v>34.5</v>
      </c>
      <c r="B32">
        <v>27</v>
      </c>
      <c r="C32">
        <v>14</v>
      </c>
      <c r="D32">
        <v>6</v>
      </c>
      <c r="E32">
        <v>3</v>
      </c>
      <c r="F32">
        <v>7</v>
      </c>
      <c r="G32">
        <v>2.4</v>
      </c>
      <c r="H32">
        <v>2.5</v>
      </c>
      <c r="I32" t="s">
        <v>427</v>
      </c>
      <c r="J32">
        <v>-0.92999999999999972</v>
      </c>
      <c r="K32">
        <v>0.23999999999999844</v>
      </c>
      <c r="L32">
        <v>-0.83999999999999986</v>
      </c>
      <c r="M32">
        <v>-0.88999999999999968</v>
      </c>
      <c r="N32">
        <v>1.07</v>
      </c>
      <c r="O32">
        <v>-2.2799999999999994</v>
      </c>
      <c r="P32">
        <v>0.86999999999999988</v>
      </c>
      <c r="Q32">
        <v>2.0499999999999998</v>
      </c>
      <c r="R32">
        <v>9.1699999999999982</v>
      </c>
    </row>
    <row r="33" spans="1:18">
      <c r="A33">
        <v>35</v>
      </c>
      <c r="B33">
        <v>23</v>
      </c>
      <c r="C33">
        <v>17</v>
      </c>
      <c r="D33">
        <v>8</v>
      </c>
      <c r="E33">
        <v>2</v>
      </c>
      <c r="F33">
        <v>8</v>
      </c>
      <c r="G33">
        <v>2</v>
      </c>
      <c r="H33">
        <v>0.5</v>
      </c>
      <c r="I33" t="s">
        <v>247</v>
      </c>
      <c r="J33">
        <v>-0.42999999999999972</v>
      </c>
      <c r="K33">
        <v>-3.7600000000000016</v>
      </c>
      <c r="L33">
        <v>2.16</v>
      </c>
      <c r="M33">
        <v>1.1100000000000003</v>
      </c>
      <c r="N33">
        <v>7.0000000000000062E-2</v>
      </c>
      <c r="O33">
        <v>-1.2799999999999994</v>
      </c>
      <c r="P33">
        <v>0.47</v>
      </c>
      <c r="Q33">
        <v>4.9999999999999989E-2</v>
      </c>
      <c r="R33">
        <v>9.3300000000000036</v>
      </c>
    </row>
    <row r="34" spans="1:18">
      <c r="A34">
        <v>34</v>
      </c>
      <c r="B34">
        <v>30</v>
      </c>
      <c r="C34">
        <v>16</v>
      </c>
      <c r="D34">
        <v>8</v>
      </c>
      <c r="E34">
        <v>2</v>
      </c>
      <c r="F34">
        <v>8</v>
      </c>
      <c r="G34">
        <v>1</v>
      </c>
      <c r="H34">
        <v>1</v>
      </c>
      <c r="I34" t="s">
        <v>761</v>
      </c>
      <c r="J34">
        <v>-1.4299999999999997</v>
      </c>
      <c r="K34">
        <v>3.2399999999999984</v>
      </c>
      <c r="L34">
        <v>1.1600000000000001</v>
      </c>
      <c r="M34">
        <v>1.1100000000000003</v>
      </c>
      <c r="N34">
        <v>7.0000000000000062E-2</v>
      </c>
      <c r="O34">
        <v>-1.2799999999999994</v>
      </c>
      <c r="P34">
        <v>-0.53</v>
      </c>
      <c r="Q34">
        <v>0.55000000000000004</v>
      </c>
      <c r="R34">
        <v>9.3699999999999992</v>
      </c>
    </row>
    <row r="35" spans="1:18">
      <c r="A35">
        <v>37</v>
      </c>
      <c r="B35">
        <v>24</v>
      </c>
      <c r="C35">
        <v>15</v>
      </c>
      <c r="D35">
        <v>8</v>
      </c>
      <c r="E35">
        <v>4</v>
      </c>
      <c r="F35">
        <v>10</v>
      </c>
      <c r="G35">
        <v>1</v>
      </c>
      <c r="H35">
        <v>1</v>
      </c>
      <c r="I35" t="s">
        <v>738</v>
      </c>
      <c r="J35">
        <v>1.5700000000000003</v>
      </c>
      <c r="K35">
        <v>-2.7600000000000016</v>
      </c>
      <c r="L35">
        <v>0.16000000000000014</v>
      </c>
      <c r="M35">
        <v>1.1100000000000003</v>
      </c>
      <c r="N35">
        <v>2.0700000000000003</v>
      </c>
      <c r="O35">
        <v>0.72000000000000064</v>
      </c>
      <c r="P35">
        <v>-0.53</v>
      </c>
      <c r="Q35">
        <v>0.55000000000000004</v>
      </c>
      <c r="R35">
        <v>9.4700000000000042</v>
      </c>
    </row>
    <row r="36" spans="1:18">
      <c r="A36">
        <v>34</v>
      </c>
      <c r="B36">
        <v>27</v>
      </c>
      <c r="C36">
        <v>14</v>
      </c>
      <c r="D36">
        <v>8</v>
      </c>
      <c r="E36">
        <v>2</v>
      </c>
      <c r="F36">
        <v>4</v>
      </c>
      <c r="G36">
        <v>1</v>
      </c>
      <c r="H36">
        <v>0.5</v>
      </c>
      <c r="J36">
        <v>-1.4299999999999997</v>
      </c>
      <c r="K36">
        <v>0.23999999999999844</v>
      </c>
      <c r="L36">
        <v>-0.83999999999999986</v>
      </c>
      <c r="M36">
        <v>1.1100000000000003</v>
      </c>
      <c r="N36">
        <v>7.0000000000000062E-2</v>
      </c>
      <c r="O36">
        <v>-5.2799999999999994</v>
      </c>
      <c r="P36">
        <v>-0.53</v>
      </c>
      <c r="Q36">
        <v>4.9999999999999989E-2</v>
      </c>
      <c r="R36">
        <v>9.5499999999999989</v>
      </c>
    </row>
    <row r="37" spans="1:18">
      <c r="A37">
        <v>33</v>
      </c>
      <c r="B37">
        <v>23.8</v>
      </c>
      <c r="C37">
        <v>18.2</v>
      </c>
      <c r="D37">
        <v>6.7</v>
      </c>
      <c r="E37">
        <v>2.1</v>
      </c>
      <c r="F37">
        <v>8.9</v>
      </c>
      <c r="G37">
        <v>1.7</v>
      </c>
      <c r="H37">
        <v>0.5</v>
      </c>
      <c r="I37" t="s">
        <v>878</v>
      </c>
      <c r="J37">
        <v>-2.4299999999999997</v>
      </c>
      <c r="K37">
        <v>-2.9600000000000009</v>
      </c>
      <c r="L37">
        <v>3.3599999999999994</v>
      </c>
      <c r="M37">
        <v>-0.1899999999999995</v>
      </c>
      <c r="N37">
        <v>0.17000000000000015</v>
      </c>
      <c r="O37">
        <v>-0.37999999999999901</v>
      </c>
      <c r="P37">
        <v>0.16999999999999993</v>
      </c>
      <c r="Q37">
        <v>4.9999999999999989E-2</v>
      </c>
      <c r="R37">
        <v>9.7099999999999991</v>
      </c>
    </row>
    <row r="38" spans="1:18">
      <c r="A38">
        <v>37</v>
      </c>
      <c r="B38">
        <v>25</v>
      </c>
      <c r="C38">
        <v>16</v>
      </c>
      <c r="D38">
        <v>5</v>
      </c>
      <c r="E38">
        <v>3</v>
      </c>
      <c r="F38">
        <v>8</v>
      </c>
      <c r="G38">
        <v>2</v>
      </c>
      <c r="H38">
        <v>1</v>
      </c>
      <c r="I38" t="s">
        <v>709</v>
      </c>
      <c r="J38">
        <v>1.5700000000000003</v>
      </c>
      <c r="K38">
        <v>-1.7600000000000016</v>
      </c>
      <c r="L38">
        <v>1.1600000000000001</v>
      </c>
      <c r="M38">
        <v>-1.8899999999999997</v>
      </c>
      <c r="N38">
        <v>1.07</v>
      </c>
      <c r="O38">
        <v>-1.2799999999999994</v>
      </c>
      <c r="P38">
        <v>0.47</v>
      </c>
      <c r="Q38">
        <v>0.55000000000000004</v>
      </c>
      <c r="R38">
        <v>9.7500000000000018</v>
      </c>
    </row>
    <row r="39" spans="1:18">
      <c r="A39">
        <v>34</v>
      </c>
      <c r="B39">
        <v>26</v>
      </c>
      <c r="C39">
        <v>19</v>
      </c>
      <c r="D39">
        <v>6</v>
      </c>
      <c r="E39">
        <v>2.5</v>
      </c>
      <c r="F39">
        <v>8</v>
      </c>
      <c r="G39">
        <v>2.2000000000000002</v>
      </c>
      <c r="H39">
        <v>0.3</v>
      </c>
      <c r="I39" t="s">
        <v>333</v>
      </c>
      <c r="J39">
        <v>-1.4299999999999997</v>
      </c>
      <c r="K39">
        <v>-0.76000000000000156</v>
      </c>
      <c r="L39">
        <v>4.16</v>
      </c>
      <c r="M39">
        <v>-0.88999999999999968</v>
      </c>
      <c r="N39">
        <v>0.57000000000000006</v>
      </c>
      <c r="O39">
        <v>-1.2799999999999994</v>
      </c>
      <c r="P39">
        <v>0.67000000000000015</v>
      </c>
      <c r="Q39">
        <v>-0.15000000000000002</v>
      </c>
      <c r="R39">
        <v>9.91</v>
      </c>
    </row>
    <row r="40" spans="1:18">
      <c r="A40">
        <v>35.200000000000003</v>
      </c>
      <c r="B40">
        <v>29.7</v>
      </c>
      <c r="C40">
        <v>14.7</v>
      </c>
      <c r="D40">
        <v>6.1</v>
      </c>
      <c r="E40">
        <v>3.3</v>
      </c>
      <c r="F40">
        <v>5.6</v>
      </c>
      <c r="G40">
        <v>2.1</v>
      </c>
      <c r="H40">
        <v>0.8</v>
      </c>
      <c r="I40" t="s">
        <v>287</v>
      </c>
      <c r="J40">
        <v>-0.22999999999999687</v>
      </c>
      <c r="K40">
        <v>2.9399999999999977</v>
      </c>
      <c r="L40">
        <v>-0.14000000000000057</v>
      </c>
      <c r="M40">
        <v>-0.79</v>
      </c>
      <c r="N40">
        <v>1.3699999999999999</v>
      </c>
      <c r="O40">
        <v>-3.6799999999999997</v>
      </c>
      <c r="P40">
        <v>0.57000000000000006</v>
      </c>
      <c r="Q40">
        <v>0.35000000000000003</v>
      </c>
      <c r="R40">
        <v>10.069999999999995</v>
      </c>
    </row>
    <row r="41" spans="1:18">
      <c r="A41">
        <v>34</v>
      </c>
      <c r="B41">
        <v>27</v>
      </c>
      <c r="C41">
        <v>18</v>
      </c>
      <c r="D41">
        <v>6</v>
      </c>
      <c r="E41">
        <v>3</v>
      </c>
      <c r="F41">
        <v>7</v>
      </c>
      <c r="G41">
        <v>2</v>
      </c>
      <c r="H41">
        <v>1</v>
      </c>
      <c r="I41" t="s">
        <v>157</v>
      </c>
      <c r="J41">
        <v>-1.4299999999999997</v>
      </c>
      <c r="K41">
        <v>0.23999999999999844</v>
      </c>
      <c r="L41">
        <v>3.16</v>
      </c>
      <c r="M41">
        <v>-0.88999999999999968</v>
      </c>
      <c r="N41">
        <v>1.07</v>
      </c>
      <c r="O41">
        <v>-2.2799999999999994</v>
      </c>
      <c r="P41">
        <v>0.47</v>
      </c>
      <c r="Q41">
        <v>0.55000000000000004</v>
      </c>
      <c r="R41">
        <v>10.089999999999998</v>
      </c>
    </row>
    <row r="42" spans="1:18">
      <c r="A42">
        <v>34</v>
      </c>
      <c r="B42">
        <v>28</v>
      </c>
      <c r="C42">
        <v>17</v>
      </c>
      <c r="D42">
        <v>5</v>
      </c>
      <c r="E42">
        <v>2</v>
      </c>
      <c r="F42">
        <v>7</v>
      </c>
      <c r="G42">
        <v>2</v>
      </c>
      <c r="H42">
        <v>1</v>
      </c>
      <c r="I42" t="s">
        <v>246</v>
      </c>
      <c r="J42">
        <v>-1.4299999999999997</v>
      </c>
      <c r="K42">
        <v>1.2399999999999984</v>
      </c>
      <c r="L42">
        <v>2.16</v>
      </c>
      <c r="M42">
        <v>-1.8899999999999997</v>
      </c>
      <c r="N42">
        <v>7.0000000000000062E-2</v>
      </c>
      <c r="O42">
        <v>-2.2799999999999994</v>
      </c>
      <c r="P42">
        <v>0.47</v>
      </c>
      <c r="Q42">
        <v>0.55000000000000004</v>
      </c>
      <c r="R42">
        <v>10.089999999999998</v>
      </c>
    </row>
    <row r="43" spans="1:18">
      <c r="A43">
        <v>38</v>
      </c>
      <c r="B43">
        <v>24</v>
      </c>
      <c r="C43">
        <v>14</v>
      </c>
      <c r="D43">
        <v>7</v>
      </c>
      <c r="E43">
        <v>2</v>
      </c>
      <c r="F43">
        <v>12</v>
      </c>
      <c r="G43">
        <v>2</v>
      </c>
      <c r="H43">
        <v>1</v>
      </c>
      <c r="I43" t="s">
        <v>817</v>
      </c>
      <c r="J43">
        <v>2.5700000000000003</v>
      </c>
      <c r="K43">
        <v>-2.7600000000000016</v>
      </c>
      <c r="L43">
        <v>-0.83999999999999986</v>
      </c>
      <c r="M43">
        <v>0.11000000000000032</v>
      </c>
      <c r="N43">
        <v>7.0000000000000062E-2</v>
      </c>
      <c r="O43">
        <v>2.7200000000000006</v>
      </c>
      <c r="P43">
        <v>0.47</v>
      </c>
      <c r="Q43">
        <v>0.55000000000000004</v>
      </c>
      <c r="R43">
        <v>10.090000000000005</v>
      </c>
    </row>
    <row r="44" spans="1:18">
      <c r="A44">
        <v>34.700000000000003</v>
      </c>
      <c r="B44">
        <v>25.7</v>
      </c>
      <c r="C44">
        <v>19.2</v>
      </c>
      <c r="D44">
        <v>6.7</v>
      </c>
      <c r="E44">
        <v>2.2999999999999998</v>
      </c>
      <c r="F44">
        <v>6.3</v>
      </c>
      <c r="G44">
        <v>1.9</v>
      </c>
      <c r="H44">
        <v>0.4</v>
      </c>
      <c r="I44" t="s">
        <v>402</v>
      </c>
      <c r="J44">
        <v>-0.72999999999999687</v>
      </c>
      <c r="K44">
        <v>-1.0600000000000023</v>
      </c>
      <c r="L44">
        <v>4.3599999999999994</v>
      </c>
      <c r="M44">
        <v>-0.1899999999999995</v>
      </c>
      <c r="N44">
        <v>0.36999999999999988</v>
      </c>
      <c r="O44">
        <v>-2.9799999999999995</v>
      </c>
      <c r="P44">
        <v>0.36999999999999988</v>
      </c>
      <c r="Q44">
        <v>-4.9999999999999989E-2</v>
      </c>
      <c r="R44">
        <v>10.109999999999998</v>
      </c>
    </row>
    <row r="45" spans="1:18">
      <c r="A45">
        <v>33</v>
      </c>
      <c r="B45">
        <v>26</v>
      </c>
      <c r="C45">
        <v>17</v>
      </c>
      <c r="D45">
        <v>6</v>
      </c>
      <c r="E45">
        <v>4</v>
      </c>
      <c r="F45">
        <v>8</v>
      </c>
      <c r="G45">
        <v>1.3</v>
      </c>
      <c r="H45">
        <v>0.9</v>
      </c>
      <c r="I45" t="s">
        <v>266</v>
      </c>
      <c r="J45">
        <v>-2.4299999999999997</v>
      </c>
      <c r="K45">
        <v>-0.76000000000000156</v>
      </c>
      <c r="L45">
        <v>2.16</v>
      </c>
      <c r="M45">
        <v>-0.88999999999999968</v>
      </c>
      <c r="N45">
        <v>2.0700000000000003</v>
      </c>
      <c r="O45">
        <v>-1.2799999999999994</v>
      </c>
      <c r="P45">
        <v>-0.22999999999999998</v>
      </c>
      <c r="Q45">
        <v>0.45</v>
      </c>
      <c r="R45">
        <v>10.270000000000001</v>
      </c>
    </row>
    <row r="46" spans="1:18">
      <c r="A46">
        <v>32.4</v>
      </c>
      <c r="B46">
        <v>25.89</v>
      </c>
      <c r="C46">
        <v>18.07</v>
      </c>
      <c r="D46">
        <v>6</v>
      </c>
      <c r="E46">
        <v>3.35</v>
      </c>
      <c r="F46">
        <v>9.39</v>
      </c>
      <c r="G46">
        <v>1.75</v>
      </c>
      <c r="H46">
        <v>1</v>
      </c>
      <c r="I46" t="s">
        <v>578</v>
      </c>
      <c r="J46">
        <v>-3.0300000000000011</v>
      </c>
      <c r="K46">
        <v>-0.87000000000000099</v>
      </c>
      <c r="L46">
        <v>3.2300000000000004</v>
      </c>
      <c r="M46">
        <v>-0.88999999999999968</v>
      </c>
      <c r="N46">
        <v>1.4200000000000002</v>
      </c>
      <c r="O46">
        <v>0.11000000000000121</v>
      </c>
      <c r="P46">
        <v>0.21999999999999997</v>
      </c>
      <c r="Q46">
        <v>0.55000000000000004</v>
      </c>
      <c r="R46">
        <v>10.320000000000006</v>
      </c>
    </row>
    <row r="47" spans="1:18">
      <c r="A47">
        <v>32.5</v>
      </c>
      <c r="B47">
        <v>26.8</v>
      </c>
      <c r="C47">
        <v>13.8</v>
      </c>
      <c r="D47">
        <v>6.5</v>
      </c>
      <c r="E47">
        <v>2</v>
      </c>
      <c r="F47">
        <v>12.5</v>
      </c>
      <c r="G47">
        <v>3.8</v>
      </c>
      <c r="H47">
        <v>0.9</v>
      </c>
      <c r="I47" t="s">
        <v>682</v>
      </c>
      <c r="J47">
        <v>-2.9299999999999997</v>
      </c>
      <c r="K47">
        <v>3.9999999999999147E-2</v>
      </c>
      <c r="L47">
        <v>-1.0399999999999991</v>
      </c>
      <c r="M47">
        <v>-0.38999999999999968</v>
      </c>
      <c r="N47">
        <v>7.0000000000000062E-2</v>
      </c>
      <c r="O47">
        <v>3.2200000000000006</v>
      </c>
      <c r="P47">
        <v>2.2699999999999996</v>
      </c>
      <c r="Q47">
        <v>0.45</v>
      </c>
      <c r="R47">
        <v>10.409999999999997</v>
      </c>
    </row>
    <row r="48" spans="1:18">
      <c r="A48">
        <v>35</v>
      </c>
      <c r="B48">
        <v>25</v>
      </c>
      <c r="C48">
        <v>18</v>
      </c>
      <c r="D48">
        <v>7</v>
      </c>
      <c r="E48">
        <v>4</v>
      </c>
      <c r="F48">
        <v>7</v>
      </c>
      <c r="G48">
        <v>1</v>
      </c>
      <c r="H48">
        <v>1</v>
      </c>
      <c r="I48" t="s">
        <v>352</v>
      </c>
      <c r="J48">
        <v>-0.42999999999999972</v>
      </c>
      <c r="K48">
        <v>-1.7600000000000016</v>
      </c>
      <c r="L48">
        <v>3.16</v>
      </c>
      <c r="M48">
        <v>0.11000000000000032</v>
      </c>
      <c r="N48">
        <v>2.0700000000000003</v>
      </c>
      <c r="O48">
        <v>-2.2799999999999994</v>
      </c>
      <c r="P48">
        <v>-0.53</v>
      </c>
      <c r="Q48">
        <v>0.55000000000000004</v>
      </c>
      <c r="R48">
        <v>10.890000000000002</v>
      </c>
    </row>
    <row r="49" spans="1:18">
      <c r="A49">
        <v>37</v>
      </c>
      <c r="B49">
        <v>29</v>
      </c>
      <c r="C49">
        <v>13</v>
      </c>
      <c r="D49">
        <v>3</v>
      </c>
      <c r="E49">
        <v>2</v>
      </c>
      <c r="F49">
        <v>9</v>
      </c>
      <c r="G49">
        <v>2</v>
      </c>
      <c r="H49">
        <v>1</v>
      </c>
      <c r="I49" t="s">
        <v>52</v>
      </c>
      <c r="J49">
        <v>1.5700000000000003</v>
      </c>
      <c r="K49">
        <v>2.2399999999999984</v>
      </c>
      <c r="L49">
        <v>-1.8399999999999999</v>
      </c>
      <c r="M49">
        <v>-3.8899999999999997</v>
      </c>
      <c r="N49">
        <v>7.0000000000000062E-2</v>
      </c>
      <c r="O49">
        <v>-0.27999999999999936</v>
      </c>
      <c r="P49">
        <v>0.47</v>
      </c>
      <c r="Q49">
        <v>0.55000000000000004</v>
      </c>
      <c r="R49">
        <v>10.91</v>
      </c>
    </row>
    <row r="50" spans="1:18">
      <c r="A50">
        <v>32.5</v>
      </c>
      <c r="B50">
        <v>24.1</v>
      </c>
      <c r="C50">
        <v>16.100000000000001</v>
      </c>
      <c r="D50">
        <v>6.5</v>
      </c>
      <c r="E50">
        <v>3.5</v>
      </c>
      <c r="F50">
        <v>9.5</v>
      </c>
      <c r="G50">
        <v>1.9</v>
      </c>
      <c r="H50">
        <v>2</v>
      </c>
      <c r="I50" t="s">
        <v>862</v>
      </c>
      <c r="J50">
        <v>-2.9299999999999997</v>
      </c>
      <c r="K50">
        <v>-2.66</v>
      </c>
      <c r="L50">
        <v>1.2600000000000016</v>
      </c>
      <c r="M50">
        <v>-0.38999999999999968</v>
      </c>
      <c r="N50">
        <v>1.57</v>
      </c>
      <c r="O50">
        <v>0.22000000000000064</v>
      </c>
      <c r="P50">
        <v>0.36999999999999988</v>
      </c>
      <c r="Q50">
        <v>1.55</v>
      </c>
      <c r="R50">
        <v>10.950000000000001</v>
      </c>
    </row>
    <row r="51" spans="1:18">
      <c r="A51">
        <v>35</v>
      </c>
      <c r="B51">
        <v>30</v>
      </c>
      <c r="C51">
        <v>12</v>
      </c>
      <c r="D51">
        <v>7</v>
      </c>
      <c r="E51">
        <v>2</v>
      </c>
      <c r="F51">
        <v>6</v>
      </c>
      <c r="G51">
        <v>2</v>
      </c>
      <c r="H51">
        <v>1</v>
      </c>
      <c r="I51" t="s">
        <v>351</v>
      </c>
      <c r="J51">
        <v>-0.42999999999999972</v>
      </c>
      <c r="K51">
        <v>3.2399999999999984</v>
      </c>
      <c r="L51">
        <v>-2.84</v>
      </c>
      <c r="M51">
        <v>0.11000000000000032</v>
      </c>
      <c r="N51">
        <v>7.0000000000000062E-2</v>
      </c>
      <c r="O51">
        <v>-3.2799999999999994</v>
      </c>
      <c r="P51">
        <v>0.47</v>
      </c>
      <c r="Q51">
        <v>0.55000000000000004</v>
      </c>
      <c r="R51">
        <v>10.99</v>
      </c>
    </row>
    <row r="52" spans="1:18">
      <c r="A52">
        <v>35</v>
      </c>
      <c r="B52">
        <v>28</v>
      </c>
      <c r="C52">
        <v>19</v>
      </c>
      <c r="D52">
        <v>5</v>
      </c>
      <c r="E52">
        <v>3</v>
      </c>
      <c r="F52">
        <v>8</v>
      </c>
      <c r="G52">
        <v>2</v>
      </c>
      <c r="H52">
        <v>1</v>
      </c>
      <c r="I52" t="s">
        <v>407</v>
      </c>
      <c r="J52">
        <v>-0.42999999999999972</v>
      </c>
      <c r="K52">
        <v>1.2399999999999984</v>
      </c>
      <c r="L52">
        <v>4.16</v>
      </c>
      <c r="M52">
        <v>-1.8899999999999997</v>
      </c>
      <c r="N52">
        <v>1.07</v>
      </c>
      <c r="O52">
        <v>-1.2799999999999994</v>
      </c>
      <c r="P52">
        <v>0.47</v>
      </c>
      <c r="Q52">
        <v>0.55000000000000004</v>
      </c>
      <c r="R52">
        <v>11.089999999999998</v>
      </c>
    </row>
    <row r="53" spans="1:18">
      <c r="A53">
        <v>35</v>
      </c>
      <c r="B53">
        <v>25</v>
      </c>
      <c r="C53">
        <v>18</v>
      </c>
      <c r="D53">
        <v>5</v>
      </c>
      <c r="E53">
        <v>3</v>
      </c>
      <c r="F53">
        <v>12</v>
      </c>
      <c r="G53">
        <v>1.5</v>
      </c>
      <c r="H53">
        <v>0.5</v>
      </c>
      <c r="I53" t="s">
        <v>848</v>
      </c>
      <c r="J53">
        <v>-0.42999999999999972</v>
      </c>
      <c r="K53">
        <v>-1.7600000000000016</v>
      </c>
      <c r="L53">
        <v>3.16</v>
      </c>
      <c r="M53">
        <v>-1.8899999999999997</v>
      </c>
      <c r="N53">
        <v>1.07</v>
      </c>
      <c r="O53">
        <v>2.7200000000000006</v>
      </c>
      <c r="P53">
        <v>-3.0000000000000027E-2</v>
      </c>
      <c r="Q53">
        <v>4.9999999999999989E-2</v>
      </c>
      <c r="R53">
        <v>11.110000000000001</v>
      </c>
    </row>
    <row r="54" spans="1:18">
      <c r="A54">
        <v>32</v>
      </c>
      <c r="B54">
        <v>26</v>
      </c>
      <c r="C54">
        <v>17</v>
      </c>
      <c r="D54">
        <v>5</v>
      </c>
      <c r="E54">
        <v>2</v>
      </c>
      <c r="F54">
        <v>11</v>
      </c>
      <c r="G54">
        <v>1</v>
      </c>
      <c r="H54">
        <v>1</v>
      </c>
      <c r="I54" t="s">
        <v>667</v>
      </c>
      <c r="J54">
        <v>-3.4299999999999997</v>
      </c>
      <c r="K54">
        <v>-0.76000000000000156</v>
      </c>
      <c r="L54">
        <v>2.16</v>
      </c>
      <c r="M54">
        <v>-1.8899999999999997</v>
      </c>
      <c r="N54">
        <v>7.0000000000000062E-2</v>
      </c>
      <c r="O54">
        <v>1.7200000000000006</v>
      </c>
      <c r="P54">
        <v>-0.53</v>
      </c>
      <c r="Q54">
        <v>0.55000000000000004</v>
      </c>
      <c r="R54">
        <v>11.110000000000003</v>
      </c>
    </row>
    <row r="55" spans="1:18">
      <c r="A55">
        <v>34</v>
      </c>
      <c r="B55">
        <v>32</v>
      </c>
      <c r="C55">
        <v>16</v>
      </c>
      <c r="D55">
        <v>5</v>
      </c>
      <c r="E55">
        <v>2</v>
      </c>
      <c r="F55">
        <v>8.5</v>
      </c>
      <c r="G55">
        <v>1</v>
      </c>
      <c r="H55">
        <v>0.5</v>
      </c>
      <c r="I55" t="s">
        <v>481</v>
      </c>
      <c r="J55">
        <v>-1.4299999999999997</v>
      </c>
      <c r="K55">
        <v>5.2399999999999984</v>
      </c>
      <c r="L55">
        <v>1.1600000000000001</v>
      </c>
      <c r="M55">
        <v>-1.8899999999999997</v>
      </c>
      <c r="N55">
        <v>7.0000000000000062E-2</v>
      </c>
      <c r="O55">
        <v>-0.77999999999999936</v>
      </c>
      <c r="P55">
        <v>-0.53</v>
      </c>
      <c r="Q55">
        <v>4.9999999999999989E-2</v>
      </c>
      <c r="R55">
        <v>11.149999999999999</v>
      </c>
    </row>
    <row r="56" spans="1:18">
      <c r="A56">
        <v>35</v>
      </c>
      <c r="B56">
        <v>28</v>
      </c>
      <c r="C56">
        <v>12</v>
      </c>
      <c r="D56">
        <v>6</v>
      </c>
      <c r="E56">
        <v>4</v>
      </c>
      <c r="F56">
        <v>11</v>
      </c>
      <c r="G56">
        <v>2</v>
      </c>
      <c r="H56">
        <v>2</v>
      </c>
      <c r="I56" t="s">
        <v>424</v>
      </c>
      <c r="J56">
        <v>-0.42999999999999972</v>
      </c>
      <c r="K56">
        <v>1.2399999999999984</v>
      </c>
      <c r="L56">
        <v>-2.84</v>
      </c>
      <c r="M56">
        <v>-0.88999999999999968</v>
      </c>
      <c r="N56">
        <v>2.0700000000000003</v>
      </c>
      <c r="O56">
        <v>1.7200000000000006</v>
      </c>
      <c r="P56">
        <v>0.47</v>
      </c>
      <c r="Q56">
        <v>1.55</v>
      </c>
      <c r="R56">
        <v>11.209999999999999</v>
      </c>
    </row>
    <row r="57" spans="1:18">
      <c r="A57">
        <v>32</v>
      </c>
      <c r="B57">
        <v>25</v>
      </c>
      <c r="C57">
        <v>14</v>
      </c>
      <c r="D57">
        <v>5</v>
      </c>
      <c r="E57">
        <v>2</v>
      </c>
      <c r="F57">
        <v>12</v>
      </c>
      <c r="G57">
        <v>2</v>
      </c>
      <c r="H57">
        <v>0.5</v>
      </c>
      <c r="I57" t="s">
        <v>654</v>
      </c>
      <c r="J57">
        <v>-3.4299999999999997</v>
      </c>
      <c r="K57">
        <v>-1.7600000000000016</v>
      </c>
      <c r="L57">
        <v>-0.83999999999999986</v>
      </c>
      <c r="M57">
        <v>-1.8899999999999997</v>
      </c>
      <c r="N57">
        <v>7.0000000000000062E-2</v>
      </c>
      <c r="O57">
        <v>2.7200000000000006</v>
      </c>
      <c r="P57">
        <v>0.47</v>
      </c>
      <c r="Q57">
        <v>4.9999999999999989E-2</v>
      </c>
      <c r="R57">
        <v>11.230000000000002</v>
      </c>
    </row>
    <row r="58" spans="1:18">
      <c r="A58">
        <v>35</v>
      </c>
      <c r="B58">
        <v>23</v>
      </c>
      <c r="C58">
        <v>17</v>
      </c>
      <c r="D58">
        <v>8</v>
      </c>
      <c r="E58">
        <v>3</v>
      </c>
      <c r="F58">
        <v>10</v>
      </c>
      <c r="G58">
        <v>3</v>
      </c>
      <c r="H58">
        <v>1</v>
      </c>
      <c r="I58" t="s">
        <v>337</v>
      </c>
      <c r="J58">
        <v>-0.42999999999999972</v>
      </c>
      <c r="K58">
        <v>-3.7600000000000016</v>
      </c>
      <c r="L58">
        <v>2.16</v>
      </c>
      <c r="M58">
        <v>1.1100000000000003</v>
      </c>
      <c r="N58">
        <v>1.07</v>
      </c>
      <c r="O58">
        <v>0.72000000000000064</v>
      </c>
      <c r="P58">
        <v>1.47</v>
      </c>
      <c r="Q58">
        <v>0.55000000000000004</v>
      </c>
      <c r="R58">
        <v>11.270000000000003</v>
      </c>
    </row>
    <row r="59" spans="1:18">
      <c r="A59">
        <v>34</v>
      </c>
      <c r="B59">
        <v>23</v>
      </c>
      <c r="C59">
        <v>15</v>
      </c>
      <c r="D59">
        <v>7</v>
      </c>
      <c r="E59">
        <v>3.5</v>
      </c>
      <c r="F59">
        <v>12</v>
      </c>
      <c r="G59">
        <v>2.5</v>
      </c>
      <c r="H59">
        <v>1</v>
      </c>
      <c r="I59" t="s">
        <v>714</v>
      </c>
      <c r="J59">
        <v>-1.4299999999999997</v>
      </c>
      <c r="K59">
        <v>-3.7600000000000016</v>
      </c>
      <c r="L59">
        <v>0.16000000000000014</v>
      </c>
      <c r="M59">
        <v>0.11000000000000032</v>
      </c>
      <c r="N59">
        <v>1.57</v>
      </c>
      <c r="O59">
        <v>2.7200000000000006</v>
      </c>
      <c r="P59">
        <v>0.97</v>
      </c>
      <c r="Q59">
        <v>0.55000000000000004</v>
      </c>
      <c r="R59">
        <v>11.270000000000005</v>
      </c>
    </row>
    <row r="60" spans="1:18">
      <c r="A60">
        <v>33</v>
      </c>
      <c r="B60">
        <v>26</v>
      </c>
      <c r="C60">
        <v>18</v>
      </c>
      <c r="D60">
        <v>7</v>
      </c>
      <c r="E60">
        <v>3</v>
      </c>
      <c r="F60">
        <v>11</v>
      </c>
      <c r="G60">
        <v>3</v>
      </c>
      <c r="H60">
        <v>1</v>
      </c>
      <c r="I60" t="s">
        <v>821</v>
      </c>
      <c r="J60">
        <v>-2.4299999999999997</v>
      </c>
      <c r="K60">
        <v>-0.76000000000000156</v>
      </c>
      <c r="L60">
        <v>3.16</v>
      </c>
      <c r="M60">
        <v>0.11000000000000032</v>
      </c>
      <c r="N60">
        <v>1.07</v>
      </c>
      <c r="O60">
        <v>1.7200000000000006</v>
      </c>
      <c r="P60">
        <v>1.47</v>
      </c>
      <c r="Q60">
        <v>0.55000000000000004</v>
      </c>
      <c r="R60">
        <v>11.270000000000005</v>
      </c>
    </row>
    <row r="61" spans="1:18">
      <c r="A61">
        <v>35</v>
      </c>
      <c r="B61">
        <v>28</v>
      </c>
      <c r="C61">
        <v>20</v>
      </c>
      <c r="D61">
        <v>4</v>
      </c>
      <c r="E61">
        <v>2</v>
      </c>
      <c r="F61">
        <v>9</v>
      </c>
      <c r="G61">
        <v>2.5</v>
      </c>
      <c r="H61">
        <v>0.2</v>
      </c>
      <c r="I61" t="s">
        <v>791</v>
      </c>
      <c r="J61">
        <v>-0.42999999999999972</v>
      </c>
      <c r="K61">
        <v>1.2399999999999984</v>
      </c>
      <c r="L61">
        <v>5.16</v>
      </c>
      <c r="M61">
        <v>-2.8899999999999997</v>
      </c>
      <c r="N61">
        <v>7.0000000000000062E-2</v>
      </c>
      <c r="O61">
        <v>-0.27999999999999936</v>
      </c>
      <c r="P61">
        <v>0.97</v>
      </c>
      <c r="Q61">
        <v>-0.25</v>
      </c>
      <c r="R61">
        <v>11.29</v>
      </c>
    </row>
    <row r="62" spans="1:18">
      <c r="A62">
        <v>31</v>
      </c>
      <c r="B62">
        <v>30</v>
      </c>
      <c r="C62">
        <v>15</v>
      </c>
      <c r="D62">
        <v>6</v>
      </c>
      <c r="E62">
        <v>2</v>
      </c>
      <c r="F62">
        <v>11</v>
      </c>
      <c r="G62">
        <v>2</v>
      </c>
      <c r="H62">
        <v>1</v>
      </c>
      <c r="I62" t="s">
        <v>596</v>
      </c>
      <c r="J62">
        <v>-4.43</v>
      </c>
      <c r="K62">
        <v>3.2399999999999984</v>
      </c>
      <c r="L62">
        <v>0.16000000000000014</v>
      </c>
      <c r="M62">
        <v>-0.88999999999999968</v>
      </c>
      <c r="N62">
        <v>7.0000000000000062E-2</v>
      </c>
      <c r="O62">
        <v>1.7200000000000006</v>
      </c>
      <c r="P62">
        <v>0.47</v>
      </c>
      <c r="Q62">
        <v>0.55000000000000004</v>
      </c>
      <c r="R62">
        <v>11.530000000000001</v>
      </c>
    </row>
    <row r="63" spans="1:18">
      <c r="A63">
        <v>35</v>
      </c>
      <c r="B63">
        <v>22</v>
      </c>
      <c r="C63">
        <v>18</v>
      </c>
      <c r="D63">
        <v>6</v>
      </c>
      <c r="E63">
        <v>2</v>
      </c>
      <c r="F63">
        <v>8</v>
      </c>
      <c r="G63">
        <v>2</v>
      </c>
      <c r="H63">
        <v>1</v>
      </c>
      <c r="I63" t="s">
        <v>726</v>
      </c>
      <c r="J63">
        <v>-0.42999999999999972</v>
      </c>
      <c r="K63">
        <v>-4.7600000000000016</v>
      </c>
      <c r="L63">
        <v>3.16</v>
      </c>
      <c r="M63">
        <v>-0.88999999999999968</v>
      </c>
      <c r="N63">
        <v>7.0000000000000062E-2</v>
      </c>
      <c r="O63">
        <v>-1.2799999999999994</v>
      </c>
      <c r="P63">
        <v>0.47</v>
      </c>
      <c r="Q63">
        <v>0.55000000000000004</v>
      </c>
      <c r="R63">
        <v>11.610000000000003</v>
      </c>
    </row>
    <row r="64" spans="1:18">
      <c r="A64">
        <v>36</v>
      </c>
      <c r="B64">
        <v>28</v>
      </c>
      <c r="C64">
        <v>20</v>
      </c>
      <c r="D64">
        <v>6</v>
      </c>
      <c r="E64">
        <v>3.5</v>
      </c>
      <c r="F64">
        <v>8.5</v>
      </c>
      <c r="G64">
        <v>2.2999999999999998</v>
      </c>
      <c r="H64">
        <v>1.2</v>
      </c>
      <c r="I64" t="s">
        <v>51</v>
      </c>
      <c r="J64">
        <v>0.57000000000000028</v>
      </c>
      <c r="K64">
        <v>1.2399999999999984</v>
      </c>
      <c r="L64">
        <v>5.16</v>
      </c>
      <c r="M64">
        <v>-0.88999999999999968</v>
      </c>
      <c r="N64">
        <v>1.57</v>
      </c>
      <c r="O64">
        <v>-0.77999999999999936</v>
      </c>
      <c r="P64">
        <v>0.7699999999999998</v>
      </c>
      <c r="Q64">
        <v>0.75</v>
      </c>
      <c r="R64">
        <v>11.729999999999997</v>
      </c>
    </row>
    <row r="65" spans="1:18">
      <c r="A65">
        <v>32</v>
      </c>
      <c r="B65">
        <v>26</v>
      </c>
      <c r="C65">
        <v>12</v>
      </c>
      <c r="D65">
        <v>6</v>
      </c>
      <c r="E65">
        <v>2</v>
      </c>
      <c r="F65">
        <v>12</v>
      </c>
      <c r="G65">
        <v>1</v>
      </c>
      <c r="H65">
        <v>1</v>
      </c>
      <c r="I65" t="s">
        <v>882</v>
      </c>
      <c r="J65">
        <v>-3.4299999999999997</v>
      </c>
      <c r="K65">
        <v>-0.76000000000000156</v>
      </c>
      <c r="L65">
        <v>-2.84</v>
      </c>
      <c r="M65">
        <v>-0.88999999999999968</v>
      </c>
      <c r="N65">
        <v>7.0000000000000062E-2</v>
      </c>
      <c r="O65">
        <v>2.7200000000000006</v>
      </c>
      <c r="P65">
        <v>-0.53</v>
      </c>
      <c r="Q65">
        <v>0.55000000000000004</v>
      </c>
      <c r="R65">
        <v>11.790000000000001</v>
      </c>
    </row>
    <row r="66" spans="1:18">
      <c r="A66">
        <v>33.5</v>
      </c>
      <c r="B66">
        <v>25.4</v>
      </c>
      <c r="C66">
        <v>17.600000000000001</v>
      </c>
      <c r="D66">
        <v>6.5</v>
      </c>
      <c r="E66">
        <v>2.8</v>
      </c>
      <c r="F66">
        <v>6</v>
      </c>
      <c r="G66">
        <v>2.2999999999999998</v>
      </c>
      <c r="H66">
        <v>0.9</v>
      </c>
      <c r="I66" t="s">
        <v>100</v>
      </c>
      <c r="J66">
        <v>-1.9299999999999997</v>
      </c>
      <c r="K66">
        <v>-1.360000000000003</v>
      </c>
      <c r="L66">
        <v>2.7600000000000016</v>
      </c>
      <c r="M66">
        <v>-0.38999999999999968</v>
      </c>
      <c r="N66">
        <v>0.86999999999999988</v>
      </c>
      <c r="O66">
        <v>-3.2799999999999994</v>
      </c>
      <c r="P66">
        <v>0.7699999999999998</v>
      </c>
      <c r="Q66">
        <v>0.45</v>
      </c>
      <c r="R66">
        <v>11.810000000000002</v>
      </c>
    </row>
    <row r="67" spans="1:18">
      <c r="A67">
        <v>34.6</v>
      </c>
      <c r="B67">
        <v>23.1</v>
      </c>
      <c r="C67">
        <v>18.100000000000001</v>
      </c>
      <c r="D67">
        <v>7.3</v>
      </c>
      <c r="E67">
        <v>2.9</v>
      </c>
      <c r="F67">
        <v>10.6</v>
      </c>
      <c r="G67">
        <v>0.8</v>
      </c>
      <c r="H67">
        <v>1.1000000000000001</v>
      </c>
      <c r="I67" t="s">
        <v>169</v>
      </c>
      <c r="J67">
        <v>-0.82999999999999829</v>
      </c>
      <c r="K67">
        <v>-3.66</v>
      </c>
      <c r="L67">
        <v>3.2600000000000016</v>
      </c>
      <c r="M67">
        <v>0.41000000000000014</v>
      </c>
      <c r="N67">
        <v>0.97</v>
      </c>
      <c r="O67">
        <v>1.3200000000000003</v>
      </c>
      <c r="P67">
        <v>-0.73</v>
      </c>
      <c r="Q67">
        <v>0.65000000000000013</v>
      </c>
      <c r="R67">
        <v>11.830000000000002</v>
      </c>
    </row>
    <row r="68" spans="1:18">
      <c r="A68">
        <v>40</v>
      </c>
      <c r="B68">
        <v>25</v>
      </c>
      <c r="C68">
        <v>15</v>
      </c>
      <c r="D68">
        <v>9</v>
      </c>
      <c r="E68">
        <v>1</v>
      </c>
      <c r="F68">
        <v>8</v>
      </c>
      <c r="G68">
        <v>1</v>
      </c>
      <c r="H68">
        <v>1</v>
      </c>
      <c r="I68" t="s">
        <v>230</v>
      </c>
      <c r="J68">
        <v>4.57</v>
      </c>
      <c r="K68">
        <v>-1.7600000000000016</v>
      </c>
      <c r="L68">
        <v>0.16000000000000014</v>
      </c>
      <c r="M68">
        <v>2.1100000000000003</v>
      </c>
      <c r="N68">
        <v>-0.92999999999999994</v>
      </c>
      <c r="O68">
        <v>-1.2799999999999994</v>
      </c>
      <c r="P68">
        <v>-0.53</v>
      </c>
      <c r="Q68">
        <v>0.55000000000000004</v>
      </c>
      <c r="R68">
        <v>11.89</v>
      </c>
    </row>
    <row r="69" spans="1:18">
      <c r="A69">
        <v>33.6</v>
      </c>
      <c r="B69">
        <v>28.7</v>
      </c>
      <c r="C69">
        <v>18.2</v>
      </c>
      <c r="D69">
        <v>6.9</v>
      </c>
      <c r="E69">
        <v>2.7</v>
      </c>
      <c r="F69">
        <v>7.1</v>
      </c>
      <c r="G69">
        <v>2.5</v>
      </c>
      <c r="H69">
        <v>1.4</v>
      </c>
      <c r="I69" t="s">
        <v>298</v>
      </c>
      <c r="J69">
        <v>-1.8299999999999983</v>
      </c>
      <c r="K69">
        <v>1.9399999999999977</v>
      </c>
      <c r="L69">
        <v>3.3599999999999994</v>
      </c>
      <c r="M69">
        <v>1.0000000000000675E-2</v>
      </c>
      <c r="N69">
        <v>0.77000000000000024</v>
      </c>
      <c r="O69">
        <v>-2.1799999999999997</v>
      </c>
      <c r="P69">
        <v>0.97</v>
      </c>
      <c r="Q69">
        <v>0.95</v>
      </c>
      <c r="R69">
        <v>12.009999999999996</v>
      </c>
    </row>
    <row r="70" spans="1:18">
      <c r="A70">
        <v>32</v>
      </c>
      <c r="B70">
        <v>24</v>
      </c>
      <c r="C70">
        <v>15</v>
      </c>
      <c r="D70">
        <v>6</v>
      </c>
      <c r="E70">
        <v>2</v>
      </c>
      <c r="F70">
        <v>12</v>
      </c>
      <c r="G70">
        <v>2</v>
      </c>
      <c r="H70">
        <v>2</v>
      </c>
      <c r="I70" t="s">
        <v>800</v>
      </c>
      <c r="J70">
        <v>-3.4299999999999997</v>
      </c>
      <c r="K70">
        <v>-2.7600000000000016</v>
      </c>
      <c r="L70">
        <v>0.16000000000000014</v>
      </c>
      <c r="M70">
        <v>-0.88999999999999968</v>
      </c>
      <c r="N70">
        <v>7.0000000000000062E-2</v>
      </c>
      <c r="O70">
        <v>2.7200000000000006</v>
      </c>
      <c r="P70">
        <v>0.47</v>
      </c>
      <c r="Q70">
        <v>1.55</v>
      </c>
      <c r="R70">
        <v>12.050000000000002</v>
      </c>
    </row>
    <row r="71" spans="1:18">
      <c r="A71">
        <v>33</v>
      </c>
      <c r="B71">
        <v>31</v>
      </c>
      <c r="C71">
        <v>16</v>
      </c>
      <c r="D71">
        <v>6</v>
      </c>
      <c r="E71">
        <v>3</v>
      </c>
      <c r="F71">
        <v>8</v>
      </c>
      <c r="G71">
        <v>2</v>
      </c>
      <c r="H71">
        <v>1</v>
      </c>
      <c r="I71" t="s">
        <v>666</v>
      </c>
      <c r="J71">
        <v>-2.4299999999999997</v>
      </c>
      <c r="K71">
        <v>4.2399999999999984</v>
      </c>
      <c r="L71">
        <v>1.1600000000000001</v>
      </c>
      <c r="M71">
        <v>-0.88999999999999968</v>
      </c>
      <c r="N71">
        <v>1.07</v>
      </c>
      <c r="O71">
        <v>-1.2799999999999994</v>
      </c>
      <c r="P71">
        <v>0.47</v>
      </c>
      <c r="Q71">
        <v>0.55000000000000004</v>
      </c>
      <c r="R71">
        <v>12.09</v>
      </c>
    </row>
    <row r="72" spans="1:18">
      <c r="A72">
        <v>38</v>
      </c>
      <c r="B72">
        <v>25</v>
      </c>
      <c r="C72">
        <v>15</v>
      </c>
      <c r="D72">
        <v>10</v>
      </c>
      <c r="E72">
        <v>3</v>
      </c>
      <c r="F72">
        <v>6</v>
      </c>
      <c r="G72">
        <v>1.5</v>
      </c>
      <c r="H72">
        <v>0.8</v>
      </c>
      <c r="I72" t="s">
        <v>416</v>
      </c>
      <c r="J72">
        <v>2.5700000000000003</v>
      </c>
      <c r="K72">
        <v>-1.7600000000000016</v>
      </c>
      <c r="L72">
        <v>0.16000000000000014</v>
      </c>
      <c r="M72">
        <v>3.1100000000000003</v>
      </c>
      <c r="N72">
        <v>1.07</v>
      </c>
      <c r="O72">
        <v>-3.2799999999999994</v>
      </c>
      <c r="P72">
        <v>-3.0000000000000027E-2</v>
      </c>
      <c r="Q72">
        <v>0.35000000000000003</v>
      </c>
      <c r="R72">
        <v>12.33</v>
      </c>
    </row>
    <row r="73" spans="1:18">
      <c r="A73">
        <v>36</v>
      </c>
      <c r="B73">
        <v>32</v>
      </c>
      <c r="C73">
        <v>12</v>
      </c>
      <c r="D73">
        <v>6</v>
      </c>
      <c r="E73">
        <v>2</v>
      </c>
      <c r="F73">
        <v>7</v>
      </c>
      <c r="G73">
        <v>2</v>
      </c>
      <c r="H73">
        <v>0.5</v>
      </c>
      <c r="I73" t="s">
        <v>888</v>
      </c>
      <c r="J73">
        <v>0.57000000000000028</v>
      </c>
      <c r="K73">
        <v>5.2399999999999984</v>
      </c>
      <c r="L73">
        <v>-2.84</v>
      </c>
      <c r="M73">
        <v>-0.88999999999999968</v>
      </c>
      <c r="N73">
        <v>7.0000000000000062E-2</v>
      </c>
      <c r="O73">
        <v>-2.2799999999999994</v>
      </c>
      <c r="P73">
        <v>0.47</v>
      </c>
      <c r="Q73">
        <v>4.9999999999999989E-2</v>
      </c>
      <c r="R73">
        <v>12.41</v>
      </c>
    </row>
    <row r="74" spans="1:18">
      <c r="A74">
        <v>37</v>
      </c>
      <c r="B74">
        <v>29</v>
      </c>
      <c r="C74">
        <v>17</v>
      </c>
      <c r="D74">
        <v>7</v>
      </c>
      <c r="E74">
        <v>3</v>
      </c>
      <c r="F74">
        <v>6</v>
      </c>
      <c r="G74">
        <v>3</v>
      </c>
      <c r="H74">
        <v>1</v>
      </c>
      <c r="I74" t="s">
        <v>219</v>
      </c>
      <c r="J74">
        <v>1.5700000000000003</v>
      </c>
      <c r="K74">
        <v>2.2399999999999984</v>
      </c>
      <c r="L74">
        <v>2.16</v>
      </c>
      <c r="M74">
        <v>0.11000000000000032</v>
      </c>
      <c r="N74">
        <v>1.07</v>
      </c>
      <c r="O74">
        <v>-3.2799999999999994</v>
      </c>
      <c r="P74">
        <v>1.47</v>
      </c>
      <c r="Q74">
        <v>0.55000000000000004</v>
      </c>
      <c r="R74">
        <v>12.450000000000001</v>
      </c>
    </row>
    <row r="75" spans="1:18">
      <c r="A75">
        <v>32</v>
      </c>
      <c r="B75">
        <v>27</v>
      </c>
      <c r="C75">
        <v>20</v>
      </c>
      <c r="D75">
        <v>5</v>
      </c>
      <c r="E75">
        <v>2</v>
      </c>
      <c r="F75">
        <v>10</v>
      </c>
      <c r="G75">
        <v>1</v>
      </c>
      <c r="H75">
        <v>1</v>
      </c>
      <c r="I75" t="s">
        <v>463</v>
      </c>
      <c r="J75">
        <v>-3.4299999999999997</v>
      </c>
      <c r="K75">
        <v>0.23999999999999844</v>
      </c>
      <c r="L75">
        <v>5.16</v>
      </c>
      <c r="M75">
        <v>-1.8899999999999997</v>
      </c>
      <c r="N75">
        <v>7.0000000000000062E-2</v>
      </c>
      <c r="O75">
        <v>0.72000000000000064</v>
      </c>
      <c r="P75">
        <v>-0.53</v>
      </c>
      <c r="Q75">
        <v>0.55000000000000004</v>
      </c>
      <c r="R75">
        <v>12.59</v>
      </c>
    </row>
    <row r="76" spans="1:18">
      <c r="A76">
        <v>34.5</v>
      </c>
      <c r="B76">
        <v>28.7</v>
      </c>
      <c r="C76">
        <v>19.600000000000001</v>
      </c>
      <c r="D76">
        <v>7.8</v>
      </c>
      <c r="E76">
        <v>2.9</v>
      </c>
      <c r="F76">
        <v>9.6999999999999993</v>
      </c>
      <c r="G76">
        <v>3.8</v>
      </c>
      <c r="H76">
        <v>1.2</v>
      </c>
      <c r="I76" t="s">
        <v>436</v>
      </c>
      <c r="J76">
        <v>-0.92999999999999972</v>
      </c>
      <c r="K76">
        <v>1.9399999999999977</v>
      </c>
      <c r="L76">
        <v>4.7600000000000016</v>
      </c>
      <c r="M76">
        <v>0.91000000000000014</v>
      </c>
      <c r="N76">
        <v>0.97</v>
      </c>
      <c r="O76">
        <v>0.41999999999999993</v>
      </c>
      <c r="P76">
        <v>2.2699999999999996</v>
      </c>
      <c r="Q76">
        <v>0.75</v>
      </c>
      <c r="R76">
        <v>12.95</v>
      </c>
    </row>
    <row r="77" spans="1:18">
      <c r="A77">
        <v>34</v>
      </c>
      <c r="B77">
        <v>26</v>
      </c>
      <c r="C77">
        <v>21</v>
      </c>
      <c r="D77">
        <v>4</v>
      </c>
      <c r="E77">
        <v>2.5</v>
      </c>
      <c r="F77">
        <v>9</v>
      </c>
      <c r="G77">
        <v>0.8</v>
      </c>
      <c r="H77">
        <v>0.3</v>
      </c>
      <c r="I77" t="s">
        <v>396</v>
      </c>
      <c r="J77">
        <v>-1.4299999999999997</v>
      </c>
      <c r="K77">
        <v>-0.76000000000000156</v>
      </c>
      <c r="L77">
        <v>6.16</v>
      </c>
      <c r="M77">
        <v>-2.8899999999999997</v>
      </c>
      <c r="N77">
        <v>0.57000000000000006</v>
      </c>
      <c r="O77">
        <v>-0.27999999999999936</v>
      </c>
      <c r="P77">
        <v>-0.73</v>
      </c>
      <c r="Q77">
        <v>-0.15000000000000002</v>
      </c>
      <c r="R77">
        <v>12.970000000000002</v>
      </c>
    </row>
    <row r="78" spans="1:18">
      <c r="A78">
        <v>38</v>
      </c>
      <c r="B78">
        <v>29</v>
      </c>
      <c r="C78">
        <v>17</v>
      </c>
      <c r="D78">
        <v>6</v>
      </c>
      <c r="E78">
        <v>2</v>
      </c>
      <c r="F78">
        <v>5</v>
      </c>
      <c r="G78">
        <v>2</v>
      </c>
      <c r="H78">
        <v>0.1</v>
      </c>
      <c r="I78" t="s">
        <v>181</v>
      </c>
      <c r="J78">
        <v>2.5700000000000003</v>
      </c>
      <c r="K78">
        <v>2.2399999999999984</v>
      </c>
      <c r="L78">
        <v>2.16</v>
      </c>
      <c r="M78">
        <v>-0.88999999999999968</v>
      </c>
      <c r="N78">
        <v>7.0000000000000062E-2</v>
      </c>
      <c r="O78">
        <v>-4.2799999999999994</v>
      </c>
      <c r="P78">
        <v>0.47</v>
      </c>
      <c r="Q78">
        <v>-0.35</v>
      </c>
      <c r="R78">
        <v>13.029999999999998</v>
      </c>
    </row>
    <row r="79" spans="1:18">
      <c r="A79">
        <v>36</v>
      </c>
      <c r="B79">
        <v>26</v>
      </c>
      <c r="C79">
        <v>19</v>
      </c>
      <c r="D79">
        <v>7</v>
      </c>
      <c r="E79">
        <v>3</v>
      </c>
      <c r="F79">
        <v>4</v>
      </c>
      <c r="G79">
        <v>1</v>
      </c>
      <c r="H79">
        <v>1</v>
      </c>
      <c r="I79" t="s">
        <v>609</v>
      </c>
      <c r="J79">
        <v>0.57000000000000028</v>
      </c>
      <c r="K79">
        <v>-0.76000000000000156</v>
      </c>
      <c r="L79">
        <v>4.16</v>
      </c>
      <c r="M79">
        <v>0.11000000000000032</v>
      </c>
      <c r="N79">
        <v>1.07</v>
      </c>
      <c r="O79">
        <v>-5.2799999999999994</v>
      </c>
      <c r="P79">
        <v>-0.53</v>
      </c>
      <c r="Q79">
        <v>0.55000000000000004</v>
      </c>
      <c r="R79">
        <v>13.030000000000003</v>
      </c>
    </row>
    <row r="80" spans="1:18">
      <c r="A80">
        <v>35</v>
      </c>
      <c r="B80">
        <v>25</v>
      </c>
      <c r="C80">
        <v>20</v>
      </c>
      <c r="D80">
        <v>3</v>
      </c>
      <c r="E80">
        <v>2</v>
      </c>
      <c r="F80">
        <v>10</v>
      </c>
      <c r="G80">
        <v>2</v>
      </c>
      <c r="H80">
        <v>1</v>
      </c>
      <c r="I80" t="s">
        <v>229</v>
      </c>
      <c r="J80">
        <v>-0.42999999999999972</v>
      </c>
      <c r="K80">
        <v>-1.7600000000000016</v>
      </c>
      <c r="L80">
        <v>5.16</v>
      </c>
      <c r="M80">
        <v>-3.8899999999999997</v>
      </c>
      <c r="N80">
        <v>7.0000000000000062E-2</v>
      </c>
      <c r="O80">
        <v>0.72000000000000064</v>
      </c>
      <c r="P80">
        <v>0.47</v>
      </c>
      <c r="Q80">
        <v>0.55000000000000004</v>
      </c>
      <c r="R80">
        <v>13.050000000000004</v>
      </c>
    </row>
    <row r="81" spans="1:18">
      <c r="A81">
        <v>38.5</v>
      </c>
      <c r="B81">
        <v>25.5</v>
      </c>
      <c r="C81">
        <v>11</v>
      </c>
      <c r="D81">
        <v>8</v>
      </c>
      <c r="E81">
        <v>2</v>
      </c>
      <c r="F81">
        <v>12</v>
      </c>
      <c r="G81">
        <v>2</v>
      </c>
      <c r="H81">
        <v>1</v>
      </c>
      <c r="I81" t="s">
        <v>802</v>
      </c>
      <c r="J81">
        <v>3.0700000000000003</v>
      </c>
      <c r="K81">
        <v>-1.2600000000000016</v>
      </c>
      <c r="L81">
        <v>-3.84</v>
      </c>
      <c r="M81">
        <v>1.1100000000000003</v>
      </c>
      <c r="N81">
        <v>7.0000000000000062E-2</v>
      </c>
      <c r="O81">
        <v>2.7200000000000006</v>
      </c>
      <c r="P81">
        <v>0.47</v>
      </c>
      <c r="Q81">
        <v>0.55000000000000004</v>
      </c>
      <c r="R81">
        <v>13.090000000000003</v>
      </c>
    </row>
    <row r="82" spans="1:18">
      <c r="A82">
        <v>35</v>
      </c>
      <c r="B82">
        <v>25</v>
      </c>
      <c r="C82">
        <v>20</v>
      </c>
      <c r="D82">
        <v>4</v>
      </c>
      <c r="E82">
        <v>2</v>
      </c>
      <c r="F82">
        <v>7</v>
      </c>
      <c r="G82">
        <v>2</v>
      </c>
      <c r="H82">
        <v>0.5</v>
      </c>
      <c r="I82" t="s">
        <v>148</v>
      </c>
      <c r="J82">
        <v>-0.42999999999999972</v>
      </c>
      <c r="K82">
        <v>-1.7600000000000016</v>
      </c>
      <c r="L82">
        <v>5.16</v>
      </c>
      <c r="M82">
        <v>-2.8899999999999997</v>
      </c>
      <c r="N82">
        <v>7.0000000000000062E-2</v>
      </c>
      <c r="O82">
        <v>-2.2799999999999994</v>
      </c>
      <c r="P82">
        <v>0.47</v>
      </c>
      <c r="Q82">
        <v>4.9999999999999989E-2</v>
      </c>
      <c r="R82">
        <v>13.110000000000003</v>
      </c>
    </row>
    <row r="83" spans="1:18">
      <c r="A83">
        <v>36</v>
      </c>
      <c r="B83">
        <v>27</v>
      </c>
      <c r="C83">
        <v>22</v>
      </c>
      <c r="D83">
        <v>4</v>
      </c>
      <c r="E83">
        <v>2</v>
      </c>
      <c r="F83">
        <v>8</v>
      </c>
      <c r="G83">
        <v>0.8</v>
      </c>
      <c r="H83">
        <v>0.2</v>
      </c>
      <c r="I83" t="s">
        <v>179</v>
      </c>
      <c r="J83">
        <v>0.57000000000000028</v>
      </c>
      <c r="K83">
        <v>0.23999999999999844</v>
      </c>
      <c r="L83">
        <v>7.16</v>
      </c>
      <c r="M83">
        <v>-2.8899999999999997</v>
      </c>
      <c r="N83">
        <v>7.0000000000000062E-2</v>
      </c>
      <c r="O83">
        <v>-1.2799999999999994</v>
      </c>
      <c r="P83">
        <v>-0.73</v>
      </c>
      <c r="Q83">
        <v>-0.25</v>
      </c>
      <c r="R83">
        <v>13.19</v>
      </c>
    </row>
    <row r="84" spans="1:18">
      <c r="A84">
        <v>36</v>
      </c>
      <c r="B84">
        <v>28</v>
      </c>
      <c r="C84">
        <v>20</v>
      </c>
      <c r="D84">
        <v>4</v>
      </c>
      <c r="E84">
        <v>2</v>
      </c>
      <c r="F84">
        <v>7</v>
      </c>
      <c r="G84">
        <v>2</v>
      </c>
      <c r="H84">
        <v>1</v>
      </c>
      <c r="I84" t="s">
        <v>223</v>
      </c>
      <c r="J84">
        <v>0.57000000000000028</v>
      </c>
      <c r="K84">
        <v>1.2399999999999984</v>
      </c>
      <c r="L84">
        <v>5.16</v>
      </c>
      <c r="M84">
        <v>-2.8899999999999997</v>
      </c>
      <c r="N84">
        <v>7.0000000000000062E-2</v>
      </c>
      <c r="O84">
        <v>-2.2799999999999994</v>
      </c>
      <c r="P84">
        <v>0.47</v>
      </c>
      <c r="Q84">
        <v>0.55000000000000004</v>
      </c>
      <c r="R84">
        <v>13.23</v>
      </c>
    </row>
    <row r="85" spans="1:18">
      <c r="A85">
        <v>33</v>
      </c>
      <c r="B85">
        <v>24</v>
      </c>
      <c r="C85">
        <v>18</v>
      </c>
      <c r="D85">
        <v>7</v>
      </c>
      <c r="E85">
        <v>2</v>
      </c>
      <c r="F85">
        <v>13</v>
      </c>
      <c r="G85">
        <v>2</v>
      </c>
      <c r="H85">
        <v>1</v>
      </c>
      <c r="I85" t="s">
        <v>669</v>
      </c>
      <c r="J85">
        <v>-2.4299999999999997</v>
      </c>
      <c r="K85">
        <v>-2.7600000000000016</v>
      </c>
      <c r="L85">
        <v>3.16</v>
      </c>
      <c r="M85">
        <v>0.11000000000000032</v>
      </c>
      <c r="N85">
        <v>7.0000000000000062E-2</v>
      </c>
      <c r="O85">
        <v>3.7200000000000006</v>
      </c>
      <c r="P85">
        <v>0.47</v>
      </c>
      <c r="Q85">
        <v>0.55000000000000004</v>
      </c>
      <c r="R85">
        <v>13.270000000000003</v>
      </c>
    </row>
    <row r="86" spans="1:18">
      <c r="A86">
        <v>36.42</v>
      </c>
      <c r="B86">
        <v>24.88</v>
      </c>
      <c r="C86">
        <v>21.44</v>
      </c>
      <c r="D86">
        <v>7.19</v>
      </c>
      <c r="E86">
        <v>2.99</v>
      </c>
      <c r="F86">
        <v>6.86</v>
      </c>
      <c r="G86">
        <v>1.44</v>
      </c>
      <c r="H86">
        <v>0.56000000000000005</v>
      </c>
      <c r="I86" t="s">
        <v>371</v>
      </c>
      <c r="J86">
        <v>0.99000000000000199</v>
      </c>
      <c r="K86">
        <v>-1.8800000000000026</v>
      </c>
      <c r="L86">
        <v>6.6000000000000014</v>
      </c>
      <c r="M86">
        <v>0.30000000000000071</v>
      </c>
      <c r="N86">
        <v>1.0600000000000003</v>
      </c>
      <c r="O86">
        <v>-2.419999999999999</v>
      </c>
      <c r="P86">
        <v>-9.000000000000008E-2</v>
      </c>
      <c r="Q86">
        <v>0.11000000000000004</v>
      </c>
      <c r="R86">
        <v>13.450000000000006</v>
      </c>
    </row>
    <row r="87" spans="1:18">
      <c r="A87">
        <v>31</v>
      </c>
      <c r="B87">
        <v>26</v>
      </c>
      <c r="C87">
        <v>19</v>
      </c>
      <c r="D87">
        <v>6.5</v>
      </c>
      <c r="E87">
        <v>2.5</v>
      </c>
      <c r="F87">
        <v>7</v>
      </c>
      <c r="G87">
        <v>2</v>
      </c>
      <c r="H87">
        <v>1</v>
      </c>
      <c r="I87" t="s">
        <v>290</v>
      </c>
      <c r="J87">
        <v>-4.43</v>
      </c>
      <c r="K87">
        <v>-0.76000000000000156</v>
      </c>
      <c r="L87">
        <v>4.16</v>
      </c>
      <c r="M87">
        <v>-0.38999999999999968</v>
      </c>
      <c r="N87">
        <v>0.57000000000000006</v>
      </c>
      <c r="O87">
        <v>-2.2799999999999994</v>
      </c>
      <c r="P87">
        <v>0.47</v>
      </c>
      <c r="Q87">
        <v>0.55000000000000004</v>
      </c>
      <c r="R87">
        <v>13.610000000000003</v>
      </c>
    </row>
    <row r="88" spans="1:18">
      <c r="A88">
        <v>31.7</v>
      </c>
      <c r="B88">
        <v>25.3</v>
      </c>
      <c r="C88">
        <v>21.3</v>
      </c>
      <c r="D88">
        <v>6.7</v>
      </c>
      <c r="E88">
        <v>3</v>
      </c>
      <c r="F88">
        <v>9.5</v>
      </c>
      <c r="G88">
        <v>1.5</v>
      </c>
      <c r="H88">
        <v>1</v>
      </c>
      <c r="I88" t="s">
        <v>175</v>
      </c>
      <c r="J88">
        <v>-3.7300000000000004</v>
      </c>
      <c r="K88">
        <v>-1.4600000000000009</v>
      </c>
      <c r="L88">
        <v>6.4600000000000009</v>
      </c>
      <c r="M88">
        <v>-0.1899999999999995</v>
      </c>
      <c r="N88">
        <v>1.07</v>
      </c>
      <c r="O88">
        <v>0.22000000000000064</v>
      </c>
      <c r="P88">
        <v>-3.0000000000000027E-2</v>
      </c>
      <c r="Q88">
        <v>0.55000000000000004</v>
      </c>
      <c r="R88">
        <v>13.710000000000003</v>
      </c>
    </row>
    <row r="89" spans="1:18">
      <c r="A89">
        <v>34</v>
      </c>
      <c r="B89">
        <v>24</v>
      </c>
      <c r="C89">
        <v>18</v>
      </c>
      <c r="D89">
        <v>9</v>
      </c>
      <c r="E89">
        <v>3</v>
      </c>
      <c r="F89">
        <v>8</v>
      </c>
      <c r="G89">
        <v>3</v>
      </c>
      <c r="H89">
        <v>1</v>
      </c>
      <c r="I89" t="s">
        <v>426</v>
      </c>
      <c r="J89">
        <v>-1.4299999999999997</v>
      </c>
      <c r="K89">
        <v>-2.7600000000000016</v>
      </c>
      <c r="L89">
        <v>3.16</v>
      </c>
      <c r="M89">
        <v>2.1100000000000003</v>
      </c>
      <c r="N89">
        <v>1.07</v>
      </c>
      <c r="O89">
        <v>-1.2799999999999994</v>
      </c>
      <c r="P89">
        <v>1.47</v>
      </c>
      <c r="Q89">
        <v>0.55000000000000004</v>
      </c>
      <c r="R89">
        <v>13.830000000000002</v>
      </c>
    </row>
    <row r="90" spans="1:18">
      <c r="A90">
        <v>40</v>
      </c>
      <c r="B90">
        <v>28</v>
      </c>
      <c r="C90">
        <v>13.5</v>
      </c>
      <c r="D90">
        <v>6</v>
      </c>
      <c r="E90">
        <v>4</v>
      </c>
      <c r="F90">
        <v>6</v>
      </c>
      <c r="G90">
        <v>2</v>
      </c>
      <c r="H90">
        <v>0.5</v>
      </c>
      <c r="I90" t="s">
        <v>456</v>
      </c>
      <c r="J90">
        <v>4.57</v>
      </c>
      <c r="K90">
        <v>1.2399999999999984</v>
      </c>
      <c r="L90">
        <v>-1.3399999999999999</v>
      </c>
      <c r="M90">
        <v>-0.88999999999999968</v>
      </c>
      <c r="N90">
        <v>2.0700000000000003</v>
      </c>
      <c r="O90">
        <v>-3.2799999999999994</v>
      </c>
      <c r="P90">
        <v>0.47</v>
      </c>
      <c r="Q90">
        <v>4.9999999999999989E-2</v>
      </c>
      <c r="R90">
        <v>13.91</v>
      </c>
    </row>
    <row r="91" spans="1:18">
      <c r="A91">
        <v>33.5</v>
      </c>
      <c r="B91">
        <v>26</v>
      </c>
      <c r="C91">
        <v>20</v>
      </c>
      <c r="D91">
        <v>6</v>
      </c>
      <c r="E91">
        <v>2.8</v>
      </c>
      <c r="F91">
        <v>7</v>
      </c>
      <c r="G91">
        <v>2.5</v>
      </c>
      <c r="H91">
        <v>1.5</v>
      </c>
      <c r="I91" t="s">
        <v>288</v>
      </c>
      <c r="J91">
        <v>-1.9299999999999997</v>
      </c>
      <c r="K91">
        <v>-0.76000000000000156</v>
      </c>
      <c r="L91">
        <v>5.16</v>
      </c>
      <c r="M91">
        <v>-0.88999999999999968</v>
      </c>
      <c r="N91">
        <v>0.86999999999999988</v>
      </c>
      <c r="O91">
        <v>-2.2799999999999994</v>
      </c>
      <c r="P91">
        <v>0.97</v>
      </c>
      <c r="Q91">
        <v>1.05</v>
      </c>
      <c r="R91">
        <v>13.910000000000002</v>
      </c>
    </row>
    <row r="92" spans="1:18">
      <c r="A92">
        <v>32.299999999999997</v>
      </c>
      <c r="B92">
        <v>23.1</v>
      </c>
      <c r="C92">
        <v>19.100000000000001</v>
      </c>
      <c r="D92">
        <v>7.2</v>
      </c>
      <c r="E92">
        <v>2.9</v>
      </c>
      <c r="F92">
        <v>8.9</v>
      </c>
      <c r="G92">
        <v>2.2999999999999998</v>
      </c>
      <c r="H92">
        <v>1</v>
      </c>
      <c r="I92" t="s">
        <v>131</v>
      </c>
      <c r="J92">
        <v>-3.1300000000000026</v>
      </c>
      <c r="K92">
        <v>-3.66</v>
      </c>
      <c r="L92">
        <v>4.2600000000000016</v>
      </c>
      <c r="M92">
        <v>0.3100000000000005</v>
      </c>
      <c r="N92">
        <v>0.97</v>
      </c>
      <c r="O92">
        <v>-0.37999999999999901</v>
      </c>
      <c r="P92">
        <v>0.7699999999999998</v>
      </c>
      <c r="Q92">
        <v>0.55000000000000004</v>
      </c>
      <c r="R92">
        <v>14.030000000000005</v>
      </c>
    </row>
    <row r="93" spans="1:18">
      <c r="A93">
        <v>33</v>
      </c>
      <c r="B93">
        <v>25</v>
      </c>
      <c r="C93">
        <v>20</v>
      </c>
      <c r="D93">
        <v>5</v>
      </c>
      <c r="E93">
        <v>3</v>
      </c>
      <c r="F93">
        <v>10</v>
      </c>
      <c r="G93">
        <v>1</v>
      </c>
      <c r="H93">
        <v>1</v>
      </c>
      <c r="I93" t="s">
        <v>509</v>
      </c>
      <c r="J93">
        <v>-2.4299999999999997</v>
      </c>
      <c r="K93">
        <v>-1.7600000000000016</v>
      </c>
      <c r="L93">
        <v>5.16</v>
      </c>
      <c r="M93">
        <v>-1.8899999999999997</v>
      </c>
      <c r="N93">
        <v>1.07</v>
      </c>
      <c r="O93">
        <v>0.72000000000000064</v>
      </c>
      <c r="P93">
        <v>-0.53</v>
      </c>
      <c r="Q93">
        <v>0.55000000000000004</v>
      </c>
      <c r="R93">
        <v>14.110000000000003</v>
      </c>
    </row>
    <row r="94" spans="1:18">
      <c r="A94">
        <v>34</v>
      </c>
      <c r="B94">
        <v>26.5</v>
      </c>
      <c r="C94">
        <v>18</v>
      </c>
      <c r="D94">
        <v>6</v>
      </c>
      <c r="E94">
        <v>5</v>
      </c>
      <c r="F94">
        <v>5.5</v>
      </c>
      <c r="G94">
        <v>2</v>
      </c>
      <c r="H94">
        <v>1.5</v>
      </c>
      <c r="I94" t="s">
        <v>523</v>
      </c>
      <c r="J94">
        <v>-1.4299999999999997</v>
      </c>
      <c r="K94">
        <v>-0.26000000000000156</v>
      </c>
      <c r="L94">
        <v>3.16</v>
      </c>
      <c r="M94">
        <v>-0.88999999999999968</v>
      </c>
      <c r="N94">
        <v>3.0700000000000003</v>
      </c>
      <c r="O94">
        <v>-3.7799999999999994</v>
      </c>
      <c r="P94">
        <v>0.47</v>
      </c>
      <c r="Q94">
        <v>1.05</v>
      </c>
      <c r="R94">
        <v>14.110000000000003</v>
      </c>
    </row>
    <row r="95" spans="1:18">
      <c r="A95">
        <v>30</v>
      </c>
      <c r="B95">
        <v>27</v>
      </c>
      <c r="C95">
        <v>15</v>
      </c>
      <c r="D95">
        <v>10</v>
      </c>
      <c r="E95">
        <v>3</v>
      </c>
      <c r="F95">
        <v>8</v>
      </c>
      <c r="G95">
        <v>2</v>
      </c>
      <c r="H95">
        <v>3</v>
      </c>
      <c r="I95" t="s">
        <v>859</v>
      </c>
      <c r="J95">
        <v>-5.43</v>
      </c>
      <c r="K95">
        <v>0.23999999999999844</v>
      </c>
      <c r="L95">
        <v>0.16000000000000014</v>
      </c>
      <c r="M95">
        <v>3.1100000000000003</v>
      </c>
      <c r="N95">
        <v>1.07</v>
      </c>
      <c r="O95">
        <v>-1.2799999999999994</v>
      </c>
      <c r="P95">
        <v>0.47</v>
      </c>
      <c r="Q95">
        <v>2.5499999999999998</v>
      </c>
      <c r="R95">
        <v>14.309999999999999</v>
      </c>
    </row>
    <row r="96" spans="1:18">
      <c r="A96">
        <v>32</v>
      </c>
      <c r="B96">
        <v>24</v>
      </c>
      <c r="C96">
        <v>18</v>
      </c>
      <c r="D96">
        <v>7</v>
      </c>
      <c r="E96">
        <v>3.5</v>
      </c>
      <c r="F96">
        <v>7.5</v>
      </c>
      <c r="G96">
        <v>2.5</v>
      </c>
      <c r="H96">
        <v>1</v>
      </c>
      <c r="I96" t="s">
        <v>733</v>
      </c>
      <c r="J96">
        <v>-3.4299999999999997</v>
      </c>
      <c r="K96">
        <v>-2.7600000000000016</v>
      </c>
      <c r="L96">
        <v>3.16</v>
      </c>
      <c r="M96">
        <v>0.11000000000000032</v>
      </c>
      <c r="N96">
        <v>1.57</v>
      </c>
      <c r="O96">
        <v>-1.7799999999999994</v>
      </c>
      <c r="P96">
        <v>0.97</v>
      </c>
      <c r="Q96">
        <v>0.55000000000000004</v>
      </c>
      <c r="R96">
        <v>14.330000000000002</v>
      </c>
    </row>
    <row r="97" spans="1:18">
      <c r="A97">
        <v>32</v>
      </c>
      <c r="B97">
        <v>23</v>
      </c>
      <c r="C97">
        <v>19</v>
      </c>
      <c r="D97">
        <v>8</v>
      </c>
      <c r="E97">
        <v>2.5</v>
      </c>
      <c r="F97">
        <v>9.5</v>
      </c>
      <c r="G97">
        <v>1.5</v>
      </c>
      <c r="H97">
        <v>1.5</v>
      </c>
      <c r="I97" t="s">
        <v>863</v>
      </c>
      <c r="J97">
        <v>-3.4299999999999997</v>
      </c>
      <c r="K97">
        <v>-3.7600000000000016</v>
      </c>
      <c r="L97">
        <v>4.16</v>
      </c>
      <c r="M97">
        <v>1.1100000000000003</v>
      </c>
      <c r="N97">
        <v>0.57000000000000006</v>
      </c>
      <c r="O97">
        <v>0.22000000000000064</v>
      </c>
      <c r="P97">
        <v>-3.0000000000000027E-2</v>
      </c>
      <c r="Q97">
        <v>1.05</v>
      </c>
      <c r="R97">
        <v>14.330000000000002</v>
      </c>
    </row>
    <row r="98" spans="1:18">
      <c r="A98">
        <v>32.188000000000002</v>
      </c>
      <c r="B98">
        <v>23.193000000000001</v>
      </c>
      <c r="C98">
        <v>21.367999999999999</v>
      </c>
      <c r="D98">
        <v>7.2729999999999997</v>
      </c>
      <c r="E98">
        <v>2.0499999999999998</v>
      </c>
      <c r="F98">
        <v>9.3979999999999997</v>
      </c>
      <c r="G98">
        <v>1.8</v>
      </c>
      <c r="H98">
        <v>0.3</v>
      </c>
      <c r="I98" t="s">
        <v>741</v>
      </c>
      <c r="J98">
        <f>A98-'datos brutos'!$B$440</f>
        <v>-3.2419999999999973</v>
      </c>
      <c r="K98">
        <f>B98-'datos brutos'!$C$440</f>
        <v>-3.5670000000000002</v>
      </c>
      <c r="L98">
        <f>C98-'datos brutos'!$D$440</f>
        <v>6.5279999999999987</v>
      </c>
      <c r="M98">
        <f>D98-'datos brutos'!$E$440</f>
        <v>0.38300000000000001</v>
      </c>
      <c r="N98">
        <f>E98-'datos brutos'!$F$440</f>
        <v>0.11999999999999988</v>
      </c>
      <c r="O98">
        <f>F98-'datos brutos'!$G$440</f>
        <v>0.11800000000000033</v>
      </c>
      <c r="P98">
        <f>G98-'datos brutos'!$H$440</f>
        <v>0.27</v>
      </c>
      <c r="Q98">
        <f>H98-'datos brutos'!$I$440</f>
        <v>-0.15000000000000002</v>
      </c>
      <c r="R98">
        <f>ABS(J98)+ABS(K98)+ABS(L98)+ABS(M98)+ABS(N98)+ABS(O98)+ABS(P98)+ABS(Q98)</f>
        <v>14.377999999999995</v>
      </c>
    </row>
    <row r="99" spans="1:18">
      <c r="A99">
        <v>34</v>
      </c>
      <c r="B99">
        <v>30</v>
      </c>
      <c r="C99">
        <v>20</v>
      </c>
      <c r="D99">
        <v>7</v>
      </c>
      <c r="E99">
        <v>1.3</v>
      </c>
      <c r="F99">
        <v>6</v>
      </c>
      <c r="G99">
        <v>1.2</v>
      </c>
      <c r="H99">
        <v>0.2</v>
      </c>
      <c r="I99" t="s">
        <v>446</v>
      </c>
      <c r="J99">
        <v>-1.4299999999999997</v>
      </c>
      <c r="K99">
        <v>3.2399999999999984</v>
      </c>
      <c r="L99">
        <v>5.16</v>
      </c>
      <c r="M99">
        <v>0.11000000000000032</v>
      </c>
      <c r="N99">
        <v>-0.62999999999999989</v>
      </c>
      <c r="O99">
        <v>-3.2799999999999994</v>
      </c>
      <c r="P99">
        <v>-0.33000000000000007</v>
      </c>
      <c r="Q99">
        <v>-0.25</v>
      </c>
      <c r="R99">
        <v>14.429999999999996</v>
      </c>
    </row>
    <row r="100" spans="1:18">
      <c r="A100">
        <v>35</v>
      </c>
      <c r="B100">
        <v>23</v>
      </c>
      <c r="C100">
        <v>20</v>
      </c>
      <c r="D100">
        <v>6</v>
      </c>
      <c r="E100">
        <v>3</v>
      </c>
      <c r="F100">
        <v>8</v>
      </c>
      <c r="G100">
        <v>3</v>
      </c>
      <c r="H100">
        <v>1</v>
      </c>
      <c r="I100" t="s">
        <v>561</v>
      </c>
      <c r="J100">
        <v>-0.42999999999999972</v>
      </c>
      <c r="K100">
        <v>-3.7600000000000016</v>
      </c>
      <c r="L100">
        <v>5.16</v>
      </c>
      <c r="M100">
        <v>-0.88999999999999968</v>
      </c>
      <c r="N100">
        <v>1.07</v>
      </c>
      <c r="O100">
        <v>-1.2799999999999994</v>
      </c>
      <c r="P100">
        <v>1.47</v>
      </c>
      <c r="Q100">
        <v>0.55000000000000004</v>
      </c>
      <c r="R100">
        <v>14.610000000000003</v>
      </c>
    </row>
    <row r="101" spans="1:18">
      <c r="A101">
        <v>32</v>
      </c>
      <c r="B101">
        <v>31</v>
      </c>
      <c r="C101">
        <v>14</v>
      </c>
      <c r="D101">
        <v>4</v>
      </c>
      <c r="E101">
        <v>2</v>
      </c>
      <c r="F101">
        <v>9</v>
      </c>
      <c r="G101">
        <v>2</v>
      </c>
      <c r="H101">
        <v>3</v>
      </c>
      <c r="I101" t="s">
        <v>210</v>
      </c>
      <c r="J101">
        <v>-3.4299999999999997</v>
      </c>
      <c r="K101">
        <v>4.2399999999999984</v>
      </c>
      <c r="L101">
        <v>-0.83999999999999986</v>
      </c>
      <c r="M101">
        <v>-2.8899999999999997</v>
      </c>
      <c r="N101">
        <v>7.0000000000000062E-2</v>
      </c>
      <c r="O101">
        <v>-0.27999999999999936</v>
      </c>
      <c r="P101">
        <v>0.47</v>
      </c>
      <c r="Q101">
        <v>2.5499999999999998</v>
      </c>
      <c r="R101">
        <v>14.77</v>
      </c>
    </row>
    <row r="102" spans="1:18">
      <c r="A102">
        <v>34.200000000000003</v>
      </c>
      <c r="B102">
        <v>28.8</v>
      </c>
      <c r="C102">
        <v>9.1999999999999993</v>
      </c>
      <c r="D102">
        <v>6.5</v>
      </c>
      <c r="E102">
        <v>3.2</v>
      </c>
      <c r="F102">
        <v>11.4</v>
      </c>
      <c r="G102">
        <v>1.8</v>
      </c>
      <c r="H102">
        <v>2.4</v>
      </c>
      <c r="I102" t="s">
        <v>570</v>
      </c>
      <c r="J102">
        <v>-1.2299999999999969</v>
      </c>
      <c r="K102">
        <v>2.0399999999999991</v>
      </c>
      <c r="L102">
        <v>-5.6400000000000006</v>
      </c>
      <c r="M102">
        <v>-0.38999999999999968</v>
      </c>
      <c r="N102">
        <v>1.2700000000000002</v>
      </c>
      <c r="O102">
        <v>2.120000000000001</v>
      </c>
      <c r="P102">
        <v>0.27</v>
      </c>
      <c r="Q102">
        <v>1.95</v>
      </c>
      <c r="R102">
        <v>14.909999999999997</v>
      </c>
    </row>
    <row r="103" spans="1:18">
      <c r="A103">
        <v>35</v>
      </c>
      <c r="B103">
        <v>29</v>
      </c>
      <c r="C103">
        <v>20</v>
      </c>
      <c r="D103">
        <v>6</v>
      </c>
      <c r="E103">
        <v>1.5</v>
      </c>
      <c r="F103">
        <v>4</v>
      </c>
      <c r="G103">
        <v>1</v>
      </c>
      <c r="H103">
        <v>0.6</v>
      </c>
      <c r="I103" t="s">
        <v>207</v>
      </c>
      <c r="J103">
        <v>-0.42999999999999972</v>
      </c>
      <c r="K103">
        <v>2.2399999999999984</v>
      </c>
      <c r="L103">
        <v>5.16</v>
      </c>
      <c r="M103">
        <v>-0.88999999999999968</v>
      </c>
      <c r="N103">
        <v>-0.42999999999999994</v>
      </c>
      <c r="O103">
        <v>-5.2799999999999994</v>
      </c>
      <c r="P103">
        <v>-0.53</v>
      </c>
      <c r="Q103">
        <v>0.14999999999999997</v>
      </c>
      <c r="R103">
        <v>15.109999999999998</v>
      </c>
    </row>
    <row r="104" spans="1:18">
      <c r="A104">
        <v>37</v>
      </c>
      <c r="B104">
        <v>29</v>
      </c>
      <c r="C104">
        <v>12</v>
      </c>
      <c r="D104">
        <v>9</v>
      </c>
      <c r="E104">
        <v>4</v>
      </c>
      <c r="F104">
        <v>6</v>
      </c>
      <c r="G104">
        <v>2</v>
      </c>
      <c r="H104">
        <v>1</v>
      </c>
      <c r="I104" t="s">
        <v>281</v>
      </c>
      <c r="J104">
        <v>1.5700000000000003</v>
      </c>
      <c r="K104">
        <v>2.2399999999999984</v>
      </c>
      <c r="L104">
        <v>-2.84</v>
      </c>
      <c r="M104">
        <v>2.1100000000000003</v>
      </c>
      <c r="N104">
        <v>2.0700000000000003</v>
      </c>
      <c r="O104">
        <v>-3.2799999999999994</v>
      </c>
      <c r="P104">
        <v>0.47</v>
      </c>
      <c r="Q104">
        <v>0.55000000000000004</v>
      </c>
      <c r="R104">
        <v>15.129999999999999</v>
      </c>
    </row>
    <row r="105" spans="1:18">
      <c r="A105">
        <v>34</v>
      </c>
      <c r="B105">
        <v>22</v>
      </c>
      <c r="C105">
        <v>19</v>
      </c>
      <c r="D105">
        <v>8</v>
      </c>
      <c r="E105">
        <v>3</v>
      </c>
      <c r="F105">
        <v>11</v>
      </c>
      <c r="G105">
        <v>2</v>
      </c>
      <c r="H105">
        <v>1</v>
      </c>
      <c r="I105" t="s">
        <v>708</v>
      </c>
      <c r="J105">
        <v>-1.4299999999999997</v>
      </c>
      <c r="K105">
        <v>-4.7600000000000016</v>
      </c>
      <c r="L105">
        <v>4.16</v>
      </c>
      <c r="M105">
        <v>1.1100000000000003</v>
      </c>
      <c r="N105">
        <v>1.07</v>
      </c>
      <c r="O105">
        <v>1.7200000000000006</v>
      </c>
      <c r="P105">
        <v>0.47</v>
      </c>
      <c r="Q105">
        <v>0.55000000000000004</v>
      </c>
      <c r="R105">
        <v>15.270000000000003</v>
      </c>
    </row>
    <row r="106" spans="1:18">
      <c r="A106">
        <v>33</v>
      </c>
      <c r="B106">
        <v>23</v>
      </c>
      <c r="C106">
        <v>21</v>
      </c>
      <c r="D106">
        <v>8</v>
      </c>
      <c r="E106">
        <v>2</v>
      </c>
      <c r="F106">
        <v>10</v>
      </c>
      <c r="G106">
        <v>2</v>
      </c>
      <c r="H106">
        <v>1</v>
      </c>
      <c r="I106" t="s">
        <v>822</v>
      </c>
      <c r="J106">
        <v>-2.4299999999999997</v>
      </c>
      <c r="K106">
        <v>-3.7600000000000016</v>
      </c>
      <c r="L106">
        <v>6.16</v>
      </c>
      <c r="M106">
        <v>1.1100000000000003</v>
      </c>
      <c r="N106">
        <v>7.0000000000000062E-2</v>
      </c>
      <c r="O106">
        <v>0.72000000000000064</v>
      </c>
      <c r="P106">
        <v>0.47</v>
      </c>
      <c r="Q106">
        <v>0.55000000000000004</v>
      </c>
      <c r="R106">
        <v>15.270000000000003</v>
      </c>
    </row>
    <row r="107" spans="1:18">
      <c r="A107">
        <v>34</v>
      </c>
      <c r="B107">
        <v>22</v>
      </c>
      <c r="C107">
        <v>20</v>
      </c>
      <c r="D107">
        <v>8</v>
      </c>
      <c r="E107">
        <v>2.5</v>
      </c>
      <c r="F107">
        <v>10.5</v>
      </c>
      <c r="G107">
        <v>2</v>
      </c>
      <c r="H107">
        <v>1</v>
      </c>
      <c r="I107" t="s">
        <v>824</v>
      </c>
      <c r="J107">
        <v>-1.4299999999999997</v>
      </c>
      <c r="K107">
        <v>-4.7600000000000016</v>
      </c>
      <c r="L107">
        <v>5.16</v>
      </c>
      <c r="M107">
        <v>1.1100000000000003</v>
      </c>
      <c r="N107">
        <v>0.57000000000000006</v>
      </c>
      <c r="O107">
        <v>1.2200000000000006</v>
      </c>
      <c r="P107">
        <v>0.47</v>
      </c>
      <c r="Q107">
        <v>0.55000000000000004</v>
      </c>
      <c r="R107">
        <v>15.270000000000003</v>
      </c>
    </row>
    <row r="108" spans="1:18">
      <c r="A108">
        <v>35</v>
      </c>
      <c r="B108">
        <v>30</v>
      </c>
      <c r="C108">
        <v>15</v>
      </c>
      <c r="D108">
        <v>7</v>
      </c>
      <c r="E108">
        <v>5</v>
      </c>
      <c r="F108">
        <v>4</v>
      </c>
      <c r="G108">
        <v>3</v>
      </c>
      <c r="H108">
        <v>2</v>
      </c>
      <c r="I108" t="s">
        <v>529</v>
      </c>
      <c r="J108">
        <v>-0.42999999999999972</v>
      </c>
      <c r="K108">
        <v>3.2399999999999984</v>
      </c>
      <c r="L108">
        <v>0.16000000000000014</v>
      </c>
      <c r="M108">
        <v>0.11000000000000032</v>
      </c>
      <c r="N108">
        <v>3.0700000000000003</v>
      </c>
      <c r="O108">
        <v>-5.2799999999999994</v>
      </c>
      <c r="P108">
        <v>1.47</v>
      </c>
      <c r="Q108">
        <v>1.55</v>
      </c>
      <c r="R108">
        <v>15.31</v>
      </c>
    </row>
    <row r="109" spans="1:18">
      <c r="A109">
        <v>32.5</v>
      </c>
      <c r="B109">
        <v>23</v>
      </c>
      <c r="C109">
        <v>15</v>
      </c>
      <c r="D109">
        <v>10</v>
      </c>
      <c r="E109">
        <v>3.5</v>
      </c>
      <c r="F109">
        <v>7</v>
      </c>
      <c r="G109">
        <v>2.5</v>
      </c>
      <c r="H109">
        <v>1</v>
      </c>
      <c r="I109" t="s">
        <v>600</v>
      </c>
      <c r="J109">
        <v>-2.9299999999999997</v>
      </c>
      <c r="K109">
        <v>-3.7600000000000016</v>
      </c>
      <c r="L109">
        <v>0.16000000000000014</v>
      </c>
      <c r="M109">
        <v>3.1100000000000003</v>
      </c>
      <c r="N109">
        <v>1.57</v>
      </c>
      <c r="O109">
        <v>-2.2799999999999994</v>
      </c>
      <c r="P109">
        <v>0.97</v>
      </c>
      <c r="Q109">
        <v>0.55000000000000004</v>
      </c>
      <c r="R109">
        <v>15.330000000000002</v>
      </c>
    </row>
    <row r="110" spans="1:18">
      <c r="A110">
        <v>39</v>
      </c>
      <c r="B110">
        <v>25</v>
      </c>
      <c r="C110">
        <v>12</v>
      </c>
      <c r="D110">
        <v>5</v>
      </c>
      <c r="E110">
        <v>3</v>
      </c>
      <c r="F110">
        <v>6</v>
      </c>
      <c r="G110">
        <v>2</v>
      </c>
      <c r="H110">
        <v>1</v>
      </c>
      <c r="I110" t="s">
        <v>191</v>
      </c>
      <c r="J110">
        <v>3.5700000000000003</v>
      </c>
      <c r="K110">
        <v>-1.7600000000000016</v>
      </c>
      <c r="L110">
        <v>-2.84</v>
      </c>
      <c r="M110">
        <v>-1.8899999999999997</v>
      </c>
      <c r="N110">
        <v>1.07</v>
      </c>
      <c r="O110">
        <v>-3.2799999999999994</v>
      </c>
      <c r="P110">
        <v>0.47</v>
      </c>
      <c r="Q110">
        <v>0.55000000000000004</v>
      </c>
      <c r="R110">
        <v>15.430000000000003</v>
      </c>
    </row>
    <row r="111" spans="1:18">
      <c r="A111">
        <v>30</v>
      </c>
      <c r="B111">
        <v>28</v>
      </c>
      <c r="C111">
        <v>15</v>
      </c>
      <c r="D111">
        <v>6</v>
      </c>
      <c r="E111">
        <v>4</v>
      </c>
      <c r="F111">
        <v>13</v>
      </c>
      <c r="G111">
        <v>3</v>
      </c>
      <c r="H111">
        <v>1</v>
      </c>
      <c r="I111" t="s">
        <v>734</v>
      </c>
      <c r="J111">
        <v>-5.43</v>
      </c>
      <c r="K111">
        <v>1.2399999999999984</v>
      </c>
      <c r="L111">
        <v>0.16000000000000014</v>
      </c>
      <c r="M111">
        <v>-0.88999999999999968</v>
      </c>
      <c r="N111">
        <v>2.0700000000000003</v>
      </c>
      <c r="O111">
        <v>3.7200000000000006</v>
      </c>
      <c r="P111">
        <v>1.47</v>
      </c>
      <c r="Q111">
        <v>0.55000000000000004</v>
      </c>
      <c r="R111">
        <v>15.530000000000001</v>
      </c>
    </row>
    <row r="112" spans="1:18">
      <c r="A112">
        <v>33</v>
      </c>
      <c r="B112">
        <v>27</v>
      </c>
      <c r="C112">
        <v>18</v>
      </c>
      <c r="D112">
        <v>6</v>
      </c>
      <c r="E112">
        <v>5</v>
      </c>
      <c r="F112">
        <v>5</v>
      </c>
      <c r="G112">
        <v>2</v>
      </c>
      <c r="H112">
        <v>1.5</v>
      </c>
      <c r="I112" t="s">
        <v>53</v>
      </c>
      <c r="J112">
        <v>-2.4299999999999997</v>
      </c>
      <c r="K112">
        <v>0.23999999999999844</v>
      </c>
      <c r="L112">
        <v>3.16</v>
      </c>
      <c r="M112">
        <v>-0.88999999999999968</v>
      </c>
      <c r="N112">
        <v>3.0700000000000003</v>
      </c>
      <c r="O112">
        <v>-4.2799999999999994</v>
      </c>
      <c r="P112">
        <v>0.47</v>
      </c>
      <c r="Q112">
        <v>1.05</v>
      </c>
      <c r="R112">
        <v>15.59</v>
      </c>
    </row>
    <row r="113" spans="1:18">
      <c r="A113">
        <v>36</v>
      </c>
      <c r="B113">
        <v>28</v>
      </c>
      <c r="C113">
        <v>18</v>
      </c>
      <c r="D113">
        <v>2</v>
      </c>
      <c r="E113">
        <v>1</v>
      </c>
      <c r="F113">
        <v>13</v>
      </c>
      <c r="G113">
        <v>1</v>
      </c>
      <c r="H113">
        <v>1</v>
      </c>
      <c r="I113" t="s">
        <v>486</v>
      </c>
      <c r="J113">
        <v>0.57000000000000028</v>
      </c>
      <c r="K113">
        <v>1.2399999999999984</v>
      </c>
      <c r="L113">
        <v>3.16</v>
      </c>
      <c r="M113">
        <v>-4.8899999999999997</v>
      </c>
      <c r="N113">
        <v>-0.92999999999999994</v>
      </c>
      <c r="O113">
        <v>3.7200000000000006</v>
      </c>
      <c r="P113">
        <v>-0.53</v>
      </c>
      <c r="Q113">
        <v>0.55000000000000004</v>
      </c>
      <c r="R113">
        <v>15.59</v>
      </c>
    </row>
    <row r="114" spans="1:18">
      <c r="A114">
        <v>34</v>
      </c>
      <c r="B114">
        <v>22</v>
      </c>
      <c r="C114">
        <v>18</v>
      </c>
      <c r="D114">
        <v>5</v>
      </c>
      <c r="E114">
        <v>2</v>
      </c>
      <c r="F114">
        <v>7</v>
      </c>
      <c r="G114">
        <v>3</v>
      </c>
      <c r="H114">
        <v>1</v>
      </c>
      <c r="I114" t="s">
        <v>544</v>
      </c>
      <c r="J114">
        <v>-1.4299999999999997</v>
      </c>
      <c r="K114">
        <v>-4.7600000000000016</v>
      </c>
      <c r="L114">
        <v>3.16</v>
      </c>
      <c r="M114">
        <v>-1.8899999999999997</v>
      </c>
      <c r="N114">
        <v>7.0000000000000062E-2</v>
      </c>
      <c r="O114">
        <v>-2.2799999999999994</v>
      </c>
      <c r="P114">
        <v>1.47</v>
      </c>
      <c r="Q114">
        <v>0.55000000000000004</v>
      </c>
      <c r="R114">
        <v>15.610000000000003</v>
      </c>
    </row>
    <row r="115" spans="1:18">
      <c r="A115">
        <v>32</v>
      </c>
      <c r="B115">
        <v>25</v>
      </c>
      <c r="C115">
        <v>21</v>
      </c>
      <c r="D115">
        <v>6</v>
      </c>
      <c r="E115">
        <v>3</v>
      </c>
      <c r="F115">
        <v>9</v>
      </c>
      <c r="G115">
        <v>2</v>
      </c>
      <c r="H115">
        <v>2</v>
      </c>
      <c r="I115" t="s">
        <v>835</v>
      </c>
      <c r="J115">
        <v>-3.4299999999999997</v>
      </c>
      <c r="K115">
        <v>-1.7600000000000016</v>
      </c>
      <c r="L115">
        <v>6.16</v>
      </c>
      <c r="M115">
        <v>-0.88999999999999968</v>
      </c>
      <c r="N115">
        <v>1.07</v>
      </c>
      <c r="O115">
        <v>-0.27999999999999936</v>
      </c>
      <c r="P115">
        <v>0.47</v>
      </c>
      <c r="Q115">
        <v>1.55</v>
      </c>
      <c r="R115">
        <v>15.610000000000003</v>
      </c>
    </row>
    <row r="116" spans="1:18">
      <c r="A116">
        <v>33</v>
      </c>
      <c r="B116">
        <v>21.5</v>
      </c>
      <c r="C116">
        <v>18</v>
      </c>
      <c r="D116">
        <v>7.5</v>
      </c>
      <c r="E116">
        <v>4</v>
      </c>
      <c r="F116">
        <v>7.5</v>
      </c>
      <c r="G116">
        <v>1.5</v>
      </c>
      <c r="H116">
        <v>0.8</v>
      </c>
      <c r="I116" t="s">
        <v>884</v>
      </c>
      <c r="J116">
        <v>-2.4299999999999997</v>
      </c>
      <c r="K116">
        <v>-5.2600000000000016</v>
      </c>
      <c r="L116">
        <v>3.16</v>
      </c>
      <c r="M116">
        <v>0.61000000000000032</v>
      </c>
      <c r="N116">
        <v>2.0700000000000003</v>
      </c>
      <c r="O116">
        <v>-1.7799999999999994</v>
      </c>
      <c r="P116">
        <v>-3.0000000000000027E-2</v>
      </c>
      <c r="Q116">
        <v>0.35000000000000003</v>
      </c>
      <c r="R116">
        <v>15.69</v>
      </c>
    </row>
    <row r="117" spans="1:18">
      <c r="A117">
        <v>33.4</v>
      </c>
      <c r="B117">
        <v>26.7</v>
      </c>
      <c r="C117">
        <v>19.8</v>
      </c>
      <c r="D117">
        <v>9.8000000000000007</v>
      </c>
      <c r="E117">
        <v>2.2000000000000002</v>
      </c>
      <c r="F117">
        <v>4.0999999999999996</v>
      </c>
      <c r="G117">
        <v>1.2</v>
      </c>
      <c r="H117">
        <v>0.7</v>
      </c>
      <c r="I117" t="s">
        <v>122</v>
      </c>
      <c r="J117">
        <v>-2.0300000000000011</v>
      </c>
      <c r="K117">
        <v>-6.0000000000002274E-2</v>
      </c>
      <c r="L117">
        <v>4.9600000000000009</v>
      </c>
      <c r="M117">
        <v>2.910000000000001</v>
      </c>
      <c r="N117">
        <v>0.27000000000000024</v>
      </c>
      <c r="O117">
        <v>-5.18</v>
      </c>
      <c r="P117">
        <v>-0.33000000000000007</v>
      </c>
      <c r="Q117">
        <v>0.24999999999999994</v>
      </c>
      <c r="R117">
        <v>15.990000000000004</v>
      </c>
    </row>
    <row r="118" spans="1:18">
      <c r="A118">
        <v>32.799999999999997</v>
      </c>
      <c r="B118">
        <v>21.9</v>
      </c>
      <c r="C118">
        <v>18.600000000000001</v>
      </c>
      <c r="D118">
        <v>6.8</v>
      </c>
      <c r="E118">
        <v>3.6</v>
      </c>
      <c r="F118">
        <v>7.2</v>
      </c>
      <c r="G118">
        <v>1.9</v>
      </c>
      <c r="H118">
        <v>1</v>
      </c>
      <c r="I118" t="s">
        <v>847</v>
      </c>
      <c r="J118">
        <v>-2.6300000000000026</v>
      </c>
      <c r="K118">
        <v>-4.860000000000003</v>
      </c>
      <c r="L118">
        <v>3.7600000000000016</v>
      </c>
      <c r="M118">
        <v>-8.9999999999999858E-2</v>
      </c>
      <c r="N118">
        <v>1.6700000000000002</v>
      </c>
      <c r="O118">
        <v>-2.0799999999999992</v>
      </c>
      <c r="P118">
        <v>0.36999999999999988</v>
      </c>
      <c r="Q118">
        <v>0.55000000000000004</v>
      </c>
      <c r="R118">
        <v>16.010000000000005</v>
      </c>
    </row>
    <row r="119" spans="1:18">
      <c r="A119">
        <v>30</v>
      </c>
      <c r="B119">
        <v>24</v>
      </c>
      <c r="C119">
        <v>17</v>
      </c>
      <c r="D119">
        <v>6</v>
      </c>
      <c r="E119">
        <v>4</v>
      </c>
      <c r="F119">
        <v>10</v>
      </c>
      <c r="G119">
        <v>3</v>
      </c>
      <c r="H119">
        <v>1</v>
      </c>
      <c r="I119" t="s">
        <v>208</v>
      </c>
      <c r="J119">
        <v>-5.43</v>
      </c>
      <c r="K119">
        <v>-2.7600000000000016</v>
      </c>
      <c r="L119">
        <v>2.16</v>
      </c>
      <c r="M119">
        <v>-0.88999999999999968</v>
      </c>
      <c r="N119">
        <v>2.0700000000000003</v>
      </c>
      <c r="O119">
        <v>0.72000000000000064</v>
      </c>
      <c r="P119">
        <v>1.47</v>
      </c>
      <c r="Q119">
        <v>0.55000000000000004</v>
      </c>
      <c r="R119">
        <v>16.050000000000004</v>
      </c>
    </row>
    <row r="120" spans="1:18">
      <c r="A120">
        <v>33</v>
      </c>
      <c r="B120">
        <v>28</v>
      </c>
      <c r="C120">
        <v>22</v>
      </c>
      <c r="D120">
        <v>5</v>
      </c>
      <c r="E120">
        <v>2</v>
      </c>
      <c r="F120">
        <v>7</v>
      </c>
      <c r="G120">
        <v>1</v>
      </c>
      <c r="H120">
        <v>1</v>
      </c>
      <c r="I120" t="s">
        <v>291</v>
      </c>
      <c r="J120">
        <v>-2.4299999999999997</v>
      </c>
      <c r="K120">
        <v>1.2399999999999984</v>
      </c>
      <c r="L120">
        <v>7.16</v>
      </c>
      <c r="M120">
        <v>-1.8899999999999997</v>
      </c>
      <c r="N120">
        <v>7.0000000000000062E-2</v>
      </c>
      <c r="O120">
        <v>-2.2799999999999994</v>
      </c>
      <c r="P120">
        <v>-0.53</v>
      </c>
      <c r="Q120">
        <v>0.55000000000000004</v>
      </c>
      <c r="R120">
        <v>16.149999999999999</v>
      </c>
    </row>
    <row r="121" spans="1:18">
      <c r="A121">
        <v>36</v>
      </c>
      <c r="B121">
        <v>20</v>
      </c>
      <c r="C121">
        <v>14.5</v>
      </c>
      <c r="D121">
        <v>7</v>
      </c>
      <c r="E121">
        <v>2</v>
      </c>
      <c r="F121">
        <v>15</v>
      </c>
      <c r="G121">
        <v>1.5</v>
      </c>
      <c r="H121">
        <v>3</v>
      </c>
      <c r="I121" t="s">
        <v>711</v>
      </c>
      <c r="J121">
        <v>0.57000000000000028</v>
      </c>
      <c r="K121">
        <v>-6.7600000000000016</v>
      </c>
      <c r="L121">
        <v>-0.33999999999999986</v>
      </c>
      <c r="M121">
        <v>0.11000000000000032</v>
      </c>
      <c r="N121">
        <v>7.0000000000000062E-2</v>
      </c>
      <c r="O121">
        <v>5.7200000000000006</v>
      </c>
      <c r="P121">
        <v>-3.0000000000000027E-2</v>
      </c>
      <c r="Q121">
        <v>2.5499999999999998</v>
      </c>
      <c r="R121">
        <v>16.150000000000002</v>
      </c>
    </row>
    <row r="122" spans="1:18">
      <c r="A122">
        <v>33</v>
      </c>
      <c r="B122">
        <v>25</v>
      </c>
      <c r="C122">
        <v>21</v>
      </c>
      <c r="D122">
        <v>6</v>
      </c>
      <c r="E122">
        <v>2</v>
      </c>
      <c r="F122">
        <v>6</v>
      </c>
      <c r="G122">
        <v>3</v>
      </c>
      <c r="H122">
        <v>1</v>
      </c>
      <c r="I122" t="s">
        <v>292</v>
      </c>
      <c r="J122">
        <v>-2.4299999999999997</v>
      </c>
      <c r="K122">
        <v>-1.7600000000000016</v>
      </c>
      <c r="L122">
        <v>6.16</v>
      </c>
      <c r="M122">
        <v>-0.88999999999999968</v>
      </c>
      <c r="N122">
        <v>7.0000000000000062E-2</v>
      </c>
      <c r="O122">
        <v>-3.2799999999999994</v>
      </c>
      <c r="P122">
        <v>1.47</v>
      </c>
      <c r="Q122">
        <v>0.55000000000000004</v>
      </c>
      <c r="R122">
        <v>16.610000000000003</v>
      </c>
    </row>
    <row r="123" spans="1:18">
      <c r="A123">
        <v>31</v>
      </c>
      <c r="B123">
        <v>23</v>
      </c>
      <c r="C123">
        <v>18.5</v>
      </c>
      <c r="D123">
        <v>4.5</v>
      </c>
      <c r="E123">
        <v>2.1</v>
      </c>
      <c r="F123">
        <v>10</v>
      </c>
      <c r="G123">
        <v>2.5</v>
      </c>
      <c r="H123">
        <v>1</v>
      </c>
      <c r="I123" t="s">
        <v>742</v>
      </c>
      <c r="J123">
        <v>-4.43</v>
      </c>
      <c r="K123">
        <v>-3.7600000000000016</v>
      </c>
      <c r="L123">
        <v>3.66</v>
      </c>
      <c r="M123">
        <v>-2.3899999999999997</v>
      </c>
      <c r="N123">
        <v>0.17000000000000015</v>
      </c>
      <c r="O123">
        <v>0.72000000000000064</v>
      </c>
      <c r="P123">
        <v>0.97</v>
      </c>
      <c r="Q123">
        <v>0.55000000000000004</v>
      </c>
      <c r="R123">
        <v>16.650000000000002</v>
      </c>
    </row>
    <row r="124" spans="1:18">
      <c r="A124">
        <v>32</v>
      </c>
      <c r="B124">
        <v>22</v>
      </c>
      <c r="C124">
        <v>20</v>
      </c>
      <c r="D124">
        <v>6</v>
      </c>
      <c r="E124">
        <v>2</v>
      </c>
      <c r="F124">
        <v>8</v>
      </c>
      <c r="G124">
        <v>1</v>
      </c>
      <c r="H124">
        <v>1</v>
      </c>
      <c r="I124" t="s">
        <v>518</v>
      </c>
      <c r="J124">
        <v>-3.4299999999999997</v>
      </c>
      <c r="K124">
        <v>-4.7600000000000016</v>
      </c>
      <c r="L124">
        <v>5.16</v>
      </c>
      <c r="M124">
        <v>-0.88999999999999968</v>
      </c>
      <c r="N124">
        <v>7.0000000000000062E-2</v>
      </c>
      <c r="O124">
        <v>-1.2799999999999994</v>
      </c>
      <c r="P124">
        <v>-0.53</v>
      </c>
      <c r="Q124">
        <v>0.55000000000000004</v>
      </c>
      <c r="R124">
        <v>16.670000000000002</v>
      </c>
    </row>
    <row r="125" spans="1:18">
      <c r="A125">
        <v>31.7</v>
      </c>
      <c r="B125">
        <v>21.2</v>
      </c>
      <c r="C125">
        <v>20.399999999999999</v>
      </c>
      <c r="D125">
        <v>6.9</v>
      </c>
      <c r="E125">
        <v>3.3</v>
      </c>
      <c r="F125">
        <v>8.9</v>
      </c>
      <c r="G125">
        <v>1.5</v>
      </c>
      <c r="H125">
        <v>0.5</v>
      </c>
      <c r="I125" t="s">
        <v>856</v>
      </c>
      <c r="J125">
        <v>-3.7300000000000004</v>
      </c>
      <c r="K125">
        <v>-5.5600000000000023</v>
      </c>
      <c r="L125">
        <v>5.5599999999999987</v>
      </c>
      <c r="M125">
        <v>1.0000000000000675E-2</v>
      </c>
      <c r="N125">
        <v>1.3699999999999999</v>
      </c>
      <c r="O125">
        <v>-0.37999999999999901</v>
      </c>
      <c r="P125">
        <v>-3.0000000000000027E-2</v>
      </c>
      <c r="Q125">
        <v>4.9999999999999989E-2</v>
      </c>
      <c r="R125">
        <v>16.690000000000005</v>
      </c>
    </row>
    <row r="126" spans="1:18">
      <c r="A126">
        <v>29.5</v>
      </c>
      <c r="B126">
        <v>27.7</v>
      </c>
      <c r="C126">
        <v>17</v>
      </c>
      <c r="D126">
        <v>9.85</v>
      </c>
      <c r="E126">
        <v>2.75</v>
      </c>
      <c r="F126">
        <v>6.2</v>
      </c>
      <c r="G126">
        <v>2</v>
      </c>
      <c r="H126">
        <v>0.8</v>
      </c>
      <c r="I126" t="s">
        <v>813</v>
      </c>
      <c r="J126">
        <v>-5.93</v>
      </c>
      <c r="K126">
        <v>0.93999999999999773</v>
      </c>
      <c r="L126">
        <v>2.16</v>
      </c>
      <c r="M126">
        <v>2.96</v>
      </c>
      <c r="N126">
        <v>0.82000000000000006</v>
      </c>
      <c r="O126">
        <v>-3.0799999999999992</v>
      </c>
      <c r="P126">
        <v>0.47</v>
      </c>
      <c r="Q126">
        <v>0.35000000000000003</v>
      </c>
      <c r="R126">
        <v>16.709999999999997</v>
      </c>
    </row>
    <row r="127" spans="1:18">
      <c r="A127">
        <v>32</v>
      </c>
      <c r="B127">
        <v>23</v>
      </c>
      <c r="C127">
        <v>21</v>
      </c>
      <c r="D127">
        <v>8</v>
      </c>
      <c r="E127">
        <v>2</v>
      </c>
      <c r="F127">
        <v>8</v>
      </c>
      <c r="G127">
        <v>2</v>
      </c>
      <c r="H127">
        <v>1</v>
      </c>
      <c r="J127">
        <v>-3.4299999999999997</v>
      </c>
      <c r="K127">
        <v>-3.7600000000000016</v>
      </c>
      <c r="L127">
        <v>6.16</v>
      </c>
      <c r="M127">
        <v>1.1100000000000003</v>
      </c>
      <c r="N127">
        <v>7.0000000000000062E-2</v>
      </c>
      <c r="O127">
        <v>-1.2799999999999994</v>
      </c>
      <c r="P127">
        <v>0.47</v>
      </c>
      <c r="Q127">
        <v>0.55000000000000004</v>
      </c>
      <c r="R127">
        <v>16.830000000000002</v>
      </c>
    </row>
    <row r="128" spans="1:18">
      <c r="A128">
        <v>31</v>
      </c>
      <c r="B128">
        <v>24</v>
      </c>
      <c r="C128">
        <v>20</v>
      </c>
      <c r="D128">
        <v>7</v>
      </c>
      <c r="E128">
        <v>2</v>
      </c>
      <c r="F128">
        <v>6</v>
      </c>
      <c r="G128">
        <v>1</v>
      </c>
      <c r="H128">
        <v>1</v>
      </c>
      <c r="I128" t="s">
        <v>22</v>
      </c>
      <c r="J128">
        <v>-4.43</v>
      </c>
      <c r="K128">
        <v>-2.7600000000000016</v>
      </c>
      <c r="L128">
        <v>5.16</v>
      </c>
      <c r="M128">
        <v>0.11000000000000032</v>
      </c>
      <c r="N128">
        <v>7.0000000000000062E-2</v>
      </c>
      <c r="O128">
        <v>-3.2799999999999994</v>
      </c>
      <c r="P128">
        <v>-0.53</v>
      </c>
      <c r="Q128">
        <v>0.55000000000000004</v>
      </c>
      <c r="R128">
        <v>16.89</v>
      </c>
    </row>
    <row r="129" spans="1:18">
      <c r="A129">
        <v>33</v>
      </c>
      <c r="B129">
        <v>24</v>
      </c>
      <c r="C129">
        <v>22</v>
      </c>
      <c r="D129">
        <v>7</v>
      </c>
      <c r="E129">
        <v>3</v>
      </c>
      <c r="F129">
        <v>7</v>
      </c>
      <c r="G129">
        <v>1</v>
      </c>
      <c r="H129">
        <v>1</v>
      </c>
      <c r="I129" t="s">
        <v>65</v>
      </c>
      <c r="J129">
        <v>-2.4299999999999997</v>
      </c>
      <c r="K129">
        <v>-2.7600000000000016</v>
      </c>
      <c r="L129">
        <v>7.16</v>
      </c>
      <c r="M129">
        <v>0.11000000000000032</v>
      </c>
      <c r="N129">
        <v>1.07</v>
      </c>
      <c r="O129">
        <v>-2.2799999999999994</v>
      </c>
      <c r="P129">
        <v>-0.53</v>
      </c>
      <c r="Q129">
        <v>0.55000000000000004</v>
      </c>
      <c r="R129">
        <v>16.89</v>
      </c>
    </row>
    <row r="130" spans="1:18">
      <c r="A130">
        <v>37</v>
      </c>
      <c r="B130">
        <v>22</v>
      </c>
      <c r="C130">
        <v>19</v>
      </c>
      <c r="D130">
        <v>7</v>
      </c>
      <c r="E130">
        <v>4</v>
      </c>
      <c r="F130">
        <v>6</v>
      </c>
      <c r="G130">
        <v>1</v>
      </c>
      <c r="H130">
        <v>1</v>
      </c>
      <c r="I130" t="s">
        <v>642</v>
      </c>
      <c r="J130">
        <v>1.5700000000000003</v>
      </c>
      <c r="K130">
        <v>-4.7600000000000016</v>
      </c>
      <c r="L130">
        <v>4.16</v>
      </c>
      <c r="M130">
        <v>0.11000000000000032</v>
      </c>
      <c r="N130">
        <v>2.0700000000000003</v>
      </c>
      <c r="O130">
        <v>-3.2799999999999994</v>
      </c>
      <c r="P130">
        <v>-0.53</v>
      </c>
      <c r="Q130">
        <v>0.55000000000000004</v>
      </c>
      <c r="R130">
        <v>17.03</v>
      </c>
    </row>
    <row r="131" spans="1:18">
      <c r="A131">
        <v>31</v>
      </c>
      <c r="B131">
        <v>22</v>
      </c>
      <c r="C131">
        <v>17</v>
      </c>
      <c r="D131">
        <v>6</v>
      </c>
      <c r="E131">
        <v>5</v>
      </c>
      <c r="F131">
        <v>10</v>
      </c>
      <c r="G131">
        <v>2</v>
      </c>
      <c r="H131">
        <v>1</v>
      </c>
      <c r="I131" t="s">
        <v>57</v>
      </c>
      <c r="J131">
        <v>-4.43</v>
      </c>
      <c r="K131">
        <v>-4.7600000000000016</v>
      </c>
      <c r="L131">
        <v>2.16</v>
      </c>
      <c r="M131">
        <v>-0.88999999999999968</v>
      </c>
      <c r="N131">
        <v>3.0700000000000003</v>
      </c>
      <c r="O131">
        <v>0.72000000000000064</v>
      </c>
      <c r="P131">
        <v>0.47</v>
      </c>
      <c r="Q131">
        <v>0.55000000000000004</v>
      </c>
      <c r="R131">
        <v>17.05</v>
      </c>
    </row>
    <row r="132" spans="1:18">
      <c r="A132">
        <v>33</v>
      </c>
      <c r="B132">
        <v>21</v>
      </c>
      <c r="C132">
        <v>20</v>
      </c>
      <c r="D132">
        <v>6</v>
      </c>
      <c r="E132">
        <v>2</v>
      </c>
      <c r="F132">
        <v>11</v>
      </c>
      <c r="G132">
        <v>2</v>
      </c>
      <c r="H132">
        <v>1</v>
      </c>
      <c r="I132" t="s">
        <v>454</v>
      </c>
      <c r="J132">
        <v>-2.4299999999999997</v>
      </c>
      <c r="K132">
        <v>-5.7600000000000016</v>
      </c>
      <c r="L132">
        <v>5.16</v>
      </c>
      <c r="M132">
        <v>-0.88999999999999968</v>
      </c>
      <c r="N132">
        <v>7.0000000000000062E-2</v>
      </c>
      <c r="O132">
        <v>1.7200000000000006</v>
      </c>
      <c r="P132">
        <v>0.47</v>
      </c>
      <c r="Q132">
        <v>0.55000000000000004</v>
      </c>
      <c r="R132">
        <v>17.05</v>
      </c>
    </row>
    <row r="133" spans="1:18">
      <c r="A133">
        <v>35</v>
      </c>
      <c r="B133">
        <v>30</v>
      </c>
      <c r="C133">
        <v>20</v>
      </c>
      <c r="D133">
        <v>5</v>
      </c>
      <c r="E133">
        <v>3</v>
      </c>
      <c r="F133">
        <v>6</v>
      </c>
      <c r="G133">
        <v>1</v>
      </c>
      <c r="H133">
        <v>2</v>
      </c>
      <c r="I133" t="s">
        <v>330</v>
      </c>
      <c r="J133">
        <v>-0.42999999999999972</v>
      </c>
      <c r="K133">
        <v>3.2399999999999984</v>
      </c>
      <c r="L133">
        <v>5.16</v>
      </c>
      <c r="M133">
        <v>-1.8899999999999997</v>
      </c>
      <c r="N133">
        <v>1.07</v>
      </c>
      <c r="O133">
        <v>-3.2799999999999994</v>
      </c>
      <c r="P133">
        <v>-0.53</v>
      </c>
      <c r="Q133">
        <v>1.55</v>
      </c>
      <c r="R133">
        <v>17.149999999999999</v>
      </c>
    </row>
    <row r="134" spans="1:18">
      <c r="A134">
        <v>41.29</v>
      </c>
      <c r="B134">
        <v>30.26</v>
      </c>
      <c r="C134">
        <v>9.18</v>
      </c>
      <c r="D134">
        <v>7.34</v>
      </c>
      <c r="E134">
        <v>1.6</v>
      </c>
      <c r="F134">
        <v>10.09</v>
      </c>
      <c r="G134">
        <v>0.9</v>
      </c>
      <c r="H134">
        <v>0.5</v>
      </c>
      <c r="I134" t="s">
        <v>540</v>
      </c>
      <c r="J134">
        <v>5.8599999999999994</v>
      </c>
      <c r="K134">
        <v>3.5</v>
      </c>
      <c r="L134">
        <v>-5.66</v>
      </c>
      <c r="M134">
        <v>0.45000000000000018</v>
      </c>
      <c r="N134">
        <v>-0.32999999999999985</v>
      </c>
      <c r="O134">
        <v>0.8100000000000005</v>
      </c>
      <c r="P134">
        <v>-0.63</v>
      </c>
      <c r="Q134">
        <v>4.9999999999999989E-2</v>
      </c>
      <c r="R134">
        <v>17.29</v>
      </c>
    </row>
    <row r="135" spans="1:18">
      <c r="A135">
        <v>34</v>
      </c>
      <c r="B135">
        <v>21</v>
      </c>
      <c r="C135">
        <v>19</v>
      </c>
      <c r="D135">
        <v>8</v>
      </c>
      <c r="E135">
        <v>3</v>
      </c>
      <c r="F135">
        <v>12</v>
      </c>
      <c r="G135">
        <v>1.5</v>
      </c>
      <c r="H135">
        <v>1.5</v>
      </c>
      <c r="I135" t="s">
        <v>621</v>
      </c>
      <c r="J135">
        <v>-1.4299999999999997</v>
      </c>
      <c r="K135">
        <v>-5.7600000000000016</v>
      </c>
      <c r="L135">
        <v>4.16</v>
      </c>
      <c r="M135">
        <v>1.1100000000000003</v>
      </c>
      <c r="N135">
        <v>1.07</v>
      </c>
      <c r="O135">
        <v>2.7200000000000006</v>
      </c>
      <c r="P135">
        <v>-3.0000000000000027E-2</v>
      </c>
      <c r="Q135">
        <v>1.05</v>
      </c>
      <c r="R135">
        <v>17.330000000000002</v>
      </c>
    </row>
    <row r="136" spans="1:18">
      <c r="A136">
        <v>32.799999999999997</v>
      </c>
      <c r="B136">
        <v>24.4</v>
      </c>
      <c r="C136">
        <v>21.1</v>
      </c>
      <c r="D136">
        <v>6.9</v>
      </c>
      <c r="E136">
        <v>3.7</v>
      </c>
      <c r="F136">
        <v>5.4</v>
      </c>
      <c r="G136">
        <v>1.3</v>
      </c>
      <c r="H136">
        <v>0.7</v>
      </c>
      <c r="I136" t="s">
        <v>245</v>
      </c>
      <c r="J136">
        <v>-2.6300000000000026</v>
      </c>
      <c r="K136">
        <v>-2.360000000000003</v>
      </c>
      <c r="L136">
        <v>6.2600000000000016</v>
      </c>
      <c r="M136">
        <v>1.0000000000000675E-2</v>
      </c>
      <c r="N136">
        <v>1.7700000000000002</v>
      </c>
      <c r="O136">
        <v>-3.879999999999999</v>
      </c>
      <c r="P136">
        <v>-0.22999999999999998</v>
      </c>
      <c r="Q136">
        <v>0.24999999999999994</v>
      </c>
      <c r="R136">
        <v>17.390000000000008</v>
      </c>
    </row>
    <row r="137" spans="1:18">
      <c r="A137">
        <v>31</v>
      </c>
      <c r="B137">
        <v>22.5</v>
      </c>
      <c r="C137">
        <v>13</v>
      </c>
      <c r="D137">
        <v>5</v>
      </c>
      <c r="E137">
        <v>1.5</v>
      </c>
      <c r="F137">
        <v>13.5</v>
      </c>
      <c r="G137">
        <v>1</v>
      </c>
      <c r="H137">
        <v>0.5</v>
      </c>
      <c r="I137" t="s">
        <v>693</v>
      </c>
      <c r="J137">
        <v>-4.43</v>
      </c>
      <c r="K137">
        <v>-4.2600000000000016</v>
      </c>
      <c r="L137">
        <v>-1.8399999999999999</v>
      </c>
      <c r="M137">
        <v>-1.8899999999999997</v>
      </c>
      <c r="N137">
        <v>-0.42999999999999994</v>
      </c>
      <c r="O137">
        <v>4.2200000000000006</v>
      </c>
      <c r="P137">
        <v>-0.53</v>
      </c>
      <c r="Q137">
        <v>4.9999999999999989E-2</v>
      </c>
      <c r="R137">
        <v>17.650000000000002</v>
      </c>
    </row>
    <row r="138" spans="1:18">
      <c r="A138">
        <v>33</v>
      </c>
      <c r="B138">
        <v>24</v>
      </c>
      <c r="C138">
        <v>23</v>
      </c>
      <c r="D138">
        <v>6.5</v>
      </c>
      <c r="E138">
        <v>4</v>
      </c>
      <c r="F138">
        <v>8</v>
      </c>
      <c r="G138">
        <v>1</v>
      </c>
      <c r="H138">
        <v>0.5</v>
      </c>
      <c r="I138" t="s">
        <v>480</v>
      </c>
      <c r="J138">
        <v>-2.4299999999999997</v>
      </c>
      <c r="K138">
        <v>-2.7600000000000016</v>
      </c>
      <c r="L138">
        <v>8.16</v>
      </c>
      <c r="M138">
        <v>-0.38999999999999968</v>
      </c>
      <c r="N138">
        <v>2.0700000000000003</v>
      </c>
      <c r="O138">
        <v>-1.2799999999999994</v>
      </c>
      <c r="P138">
        <v>-0.53</v>
      </c>
      <c r="Q138">
        <v>4.9999999999999989E-2</v>
      </c>
      <c r="R138">
        <v>17.670000000000005</v>
      </c>
    </row>
    <row r="139" spans="1:18">
      <c r="A139">
        <v>32</v>
      </c>
      <c r="B139">
        <v>31</v>
      </c>
      <c r="C139">
        <v>9</v>
      </c>
      <c r="D139">
        <v>4</v>
      </c>
      <c r="E139">
        <v>2</v>
      </c>
      <c r="F139">
        <v>9</v>
      </c>
      <c r="G139">
        <v>2</v>
      </c>
      <c r="H139">
        <v>1</v>
      </c>
      <c r="I139" t="s">
        <v>803</v>
      </c>
      <c r="J139">
        <v>-3.4299999999999997</v>
      </c>
      <c r="K139">
        <v>4.2399999999999984</v>
      </c>
      <c r="L139">
        <v>-5.84</v>
      </c>
      <c r="M139">
        <v>-2.8899999999999997</v>
      </c>
      <c r="N139">
        <v>7.0000000000000062E-2</v>
      </c>
      <c r="O139">
        <v>-0.27999999999999936</v>
      </c>
      <c r="P139">
        <v>0.47</v>
      </c>
      <c r="Q139">
        <v>0.55000000000000004</v>
      </c>
      <c r="R139">
        <v>17.77</v>
      </c>
    </row>
    <row r="140" spans="1:18">
      <c r="A140">
        <v>40</v>
      </c>
      <c r="B140">
        <v>29</v>
      </c>
      <c r="C140">
        <v>10</v>
      </c>
      <c r="D140">
        <v>6</v>
      </c>
      <c r="E140">
        <v>2</v>
      </c>
      <c r="F140">
        <v>5</v>
      </c>
      <c r="G140">
        <v>2</v>
      </c>
      <c r="H140">
        <v>1</v>
      </c>
      <c r="I140" t="s">
        <v>606</v>
      </c>
      <c r="J140">
        <v>4.57</v>
      </c>
      <c r="K140">
        <v>2.2399999999999984</v>
      </c>
      <c r="L140">
        <v>-4.84</v>
      </c>
      <c r="M140">
        <v>-0.88999999999999968</v>
      </c>
      <c r="N140">
        <v>7.0000000000000062E-2</v>
      </c>
      <c r="O140">
        <v>-4.2799999999999994</v>
      </c>
      <c r="P140">
        <v>0.47</v>
      </c>
      <c r="Q140">
        <v>0.55000000000000004</v>
      </c>
      <c r="R140">
        <v>17.91</v>
      </c>
    </row>
    <row r="141" spans="1:18">
      <c r="A141">
        <v>35</v>
      </c>
      <c r="B141">
        <v>22</v>
      </c>
      <c r="C141">
        <v>16</v>
      </c>
      <c r="D141">
        <v>4</v>
      </c>
      <c r="E141">
        <v>2</v>
      </c>
      <c r="F141">
        <v>17</v>
      </c>
      <c r="G141">
        <v>0.5</v>
      </c>
      <c r="H141">
        <v>0.5</v>
      </c>
      <c r="I141" t="s">
        <v>792</v>
      </c>
      <c r="J141">
        <v>-0.42999999999999972</v>
      </c>
      <c r="K141">
        <v>-4.7600000000000016</v>
      </c>
      <c r="L141">
        <v>1.1600000000000001</v>
      </c>
      <c r="M141">
        <v>-2.8899999999999997</v>
      </c>
      <c r="N141">
        <v>7.0000000000000062E-2</v>
      </c>
      <c r="O141">
        <v>7.7200000000000006</v>
      </c>
      <c r="P141">
        <v>-1.03</v>
      </c>
      <c r="Q141">
        <v>4.9999999999999989E-2</v>
      </c>
      <c r="R141">
        <v>18.110000000000003</v>
      </c>
    </row>
    <row r="142" spans="1:18">
      <c r="A142">
        <v>35</v>
      </c>
      <c r="B142">
        <v>28</v>
      </c>
      <c r="C142">
        <v>25</v>
      </c>
      <c r="D142">
        <v>4</v>
      </c>
      <c r="E142">
        <v>2</v>
      </c>
      <c r="F142">
        <v>7</v>
      </c>
      <c r="G142">
        <v>1</v>
      </c>
      <c r="H142">
        <v>1</v>
      </c>
      <c r="I142" t="s">
        <v>302</v>
      </c>
      <c r="J142">
        <v>-0.42999999999999972</v>
      </c>
      <c r="K142">
        <v>1.2399999999999984</v>
      </c>
      <c r="L142">
        <v>10.16</v>
      </c>
      <c r="M142">
        <v>-2.8899999999999997</v>
      </c>
      <c r="N142">
        <v>7.0000000000000062E-2</v>
      </c>
      <c r="O142">
        <v>-2.2799999999999994</v>
      </c>
      <c r="P142">
        <v>-0.53</v>
      </c>
      <c r="Q142">
        <v>0.55000000000000004</v>
      </c>
      <c r="R142">
        <v>18.150000000000002</v>
      </c>
    </row>
    <row r="143" spans="1:18">
      <c r="A143">
        <v>33</v>
      </c>
      <c r="B143">
        <v>25</v>
      </c>
      <c r="C143">
        <v>22</v>
      </c>
      <c r="D143">
        <v>6</v>
      </c>
      <c r="E143">
        <v>4</v>
      </c>
      <c r="F143">
        <v>6</v>
      </c>
      <c r="G143">
        <v>1.5</v>
      </c>
      <c r="H143">
        <v>1</v>
      </c>
      <c r="J143">
        <v>-2.4299999999999997</v>
      </c>
      <c r="K143">
        <v>-1.7600000000000016</v>
      </c>
      <c r="L143">
        <v>7.16</v>
      </c>
      <c r="M143">
        <v>-0.88999999999999968</v>
      </c>
      <c r="N143">
        <v>2.0700000000000003</v>
      </c>
      <c r="O143">
        <v>-3.2799999999999994</v>
      </c>
      <c r="P143">
        <v>-3.0000000000000027E-2</v>
      </c>
      <c r="Q143">
        <v>0.55000000000000004</v>
      </c>
      <c r="R143">
        <v>18.170000000000005</v>
      </c>
    </row>
    <row r="144" spans="1:18">
      <c r="A144">
        <v>32</v>
      </c>
      <c r="B144">
        <v>19</v>
      </c>
      <c r="C144">
        <v>21</v>
      </c>
      <c r="D144">
        <v>7</v>
      </c>
      <c r="E144">
        <v>2</v>
      </c>
      <c r="F144">
        <v>9</v>
      </c>
      <c r="G144">
        <v>2</v>
      </c>
      <c r="H144">
        <v>0.5</v>
      </c>
      <c r="I144" t="s">
        <v>525</v>
      </c>
      <c r="J144">
        <v>-3.4299999999999997</v>
      </c>
      <c r="K144">
        <v>-7.7600000000000016</v>
      </c>
      <c r="L144">
        <v>6.16</v>
      </c>
      <c r="M144">
        <v>0.11000000000000032</v>
      </c>
      <c r="N144">
        <v>7.0000000000000062E-2</v>
      </c>
      <c r="O144">
        <v>-0.27999999999999936</v>
      </c>
      <c r="P144">
        <v>0.47</v>
      </c>
      <c r="Q144">
        <v>4.9999999999999989E-2</v>
      </c>
      <c r="R144">
        <v>18.330000000000002</v>
      </c>
    </row>
    <row r="145" spans="1:18">
      <c r="A145">
        <v>30</v>
      </c>
      <c r="B145">
        <v>25</v>
      </c>
      <c r="C145">
        <v>23</v>
      </c>
      <c r="D145">
        <v>7</v>
      </c>
      <c r="E145">
        <v>3</v>
      </c>
      <c r="F145">
        <v>10</v>
      </c>
      <c r="G145">
        <v>1</v>
      </c>
      <c r="H145">
        <v>1</v>
      </c>
      <c r="I145" t="s">
        <v>676</v>
      </c>
      <c r="J145">
        <v>-5.43</v>
      </c>
      <c r="K145">
        <v>-1.7600000000000016</v>
      </c>
      <c r="L145">
        <v>8.16</v>
      </c>
      <c r="M145">
        <v>0.11000000000000032</v>
      </c>
      <c r="N145">
        <v>1.07</v>
      </c>
      <c r="O145">
        <v>0.72000000000000064</v>
      </c>
      <c r="P145">
        <v>-0.53</v>
      </c>
      <c r="Q145">
        <v>0.55000000000000004</v>
      </c>
      <c r="R145">
        <v>18.330000000000002</v>
      </c>
    </row>
    <row r="146" spans="1:18">
      <c r="A146">
        <v>29</v>
      </c>
      <c r="B146">
        <v>27</v>
      </c>
      <c r="C146">
        <v>22</v>
      </c>
      <c r="D146">
        <v>7</v>
      </c>
      <c r="E146">
        <v>3</v>
      </c>
      <c r="F146">
        <v>7</v>
      </c>
      <c r="G146">
        <v>1</v>
      </c>
      <c r="H146">
        <v>1</v>
      </c>
      <c r="I146" t="s">
        <v>317</v>
      </c>
      <c r="J146">
        <v>-6.43</v>
      </c>
      <c r="K146">
        <v>0.23999999999999844</v>
      </c>
      <c r="L146">
        <v>7.16</v>
      </c>
      <c r="M146">
        <v>0.11000000000000032</v>
      </c>
      <c r="N146">
        <v>1.07</v>
      </c>
      <c r="O146">
        <v>-2.2799999999999994</v>
      </c>
      <c r="P146">
        <v>-0.53</v>
      </c>
      <c r="Q146">
        <v>0.55000000000000004</v>
      </c>
      <c r="R146">
        <v>18.37</v>
      </c>
    </row>
    <row r="147" spans="1:18">
      <c r="A147">
        <v>32.9</v>
      </c>
      <c r="B147">
        <v>24.8</v>
      </c>
      <c r="C147">
        <v>19.899999999999999</v>
      </c>
      <c r="D147">
        <v>7.5</v>
      </c>
      <c r="E147">
        <v>3.9</v>
      </c>
      <c r="F147">
        <v>4</v>
      </c>
      <c r="G147">
        <v>2</v>
      </c>
      <c r="H147">
        <v>1.1000000000000001</v>
      </c>
      <c r="I147" t="s">
        <v>433</v>
      </c>
      <c r="J147">
        <v>-2.5300000000000011</v>
      </c>
      <c r="K147">
        <v>-1.9600000000000009</v>
      </c>
      <c r="L147">
        <v>5.0599999999999987</v>
      </c>
      <c r="M147">
        <v>0.61000000000000032</v>
      </c>
      <c r="N147">
        <v>1.97</v>
      </c>
      <c r="O147">
        <v>-5.2799999999999994</v>
      </c>
      <c r="P147">
        <v>0.47</v>
      </c>
      <c r="Q147">
        <v>0.65000000000000013</v>
      </c>
      <c r="R147">
        <v>18.529999999999998</v>
      </c>
    </row>
    <row r="148" spans="1:18">
      <c r="A148">
        <v>39</v>
      </c>
      <c r="B148">
        <v>34</v>
      </c>
      <c r="C148">
        <v>19</v>
      </c>
      <c r="D148">
        <v>6</v>
      </c>
      <c r="E148">
        <v>1</v>
      </c>
      <c r="F148">
        <v>10</v>
      </c>
      <c r="G148">
        <v>1</v>
      </c>
      <c r="H148">
        <v>1</v>
      </c>
      <c r="I148" t="s">
        <v>764</v>
      </c>
      <c r="J148">
        <v>3.5700000000000003</v>
      </c>
      <c r="K148">
        <v>7.2399999999999984</v>
      </c>
      <c r="L148">
        <v>4.16</v>
      </c>
      <c r="M148">
        <v>-0.88999999999999968</v>
      </c>
      <c r="N148">
        <v>-0.92999999999999994</v>
      </c>
      <c r="O148">
        <v>0.72000000000000064</v>
      </c>
      <c r="P148">
        <v>-0.53</v>
      </c>
      <c r="Q148">
        <v>0.55000000000000004</v>
      </c>
      <c r="R148">
        <v>18.59</v>
      </c>
    </row>
    <row r="149" spans="1:18">
      <c r="A149">
        <v>31</v>
      </c>
      <c r="B149">
        <v>23</v>
      </c>
      <c r="C149">
        <v>19</v>
      </c>
      <c r="D149">
        <v>6</v>
      </c>
      <c r="E149">
        <v>2</v>
      </c>
      <c r="F149">
        <v>6</v>
      </c>
      <c r="G149">
        <v>2</v>
      </c>
      <c r="H149">
        <v>2</v>
      </c>
      <c r="I149" t="s">
        <v>66</v>
      </c>
      <c r="J149">
        <v>-4.43</v>
      </c>
      <c r="K149">
        <v>-3.7600000000000016</v>
      </c>
      <c r="L149">
        <v>4.16</v>
      </c>
      <c r="M149">
        <v>-0.88999999999999968</v>
      </c>
      <c r="N149">
        <v>7.0000000000000062E-2</v>
      </c>
      <c r="O149">
        <v>-3.2799999999999994</v>
      </c>
      <c r="P149">
        <v>0.47</v>
      </c>
      <c r="Q149">
        <v>1.55</v>
      </c>
      <c r="R149">
        <v>18.610000000000003</v>
      </c>
    </row>
    <row r="150" spans="1:18">
      <c r="A150">
        <v>33</v>
      </c>
      <c r="B150">
        <v>20</v>
      </c>
      <c r="C150">
        <v>22</v>
      </c>
      <c r="D150">
        <v>6</v>
      </c>
      <c r="E150">
        <v>2</v>
      </c>
      <c r="F150">
        <v>9</v>
      </c>
      <c r="G150">
        <v>2</v>
      </c>
      <c r="H150">
        <v>1</v>
      </c>
      <c r="I150" t="s">
        <v>466</v>
      </c>
      <c r="J150">
        <v>-2.4299999999999997</v>
      </c>
      <c r="K150">
        <v>-6.7600000000000016</v>
      </c>
      <c r="L150">
        <v>7.16</v>
      </c>
      <c r="M150">
        <v>-0.88999999999999968</v>
      </c>
      <c r="N150">
        <v>7.0000000000000062E-2</v>
      </c>
      <c r="O150">
        <v>-0.27999999999999936</v>
      </c>
      <c r="P150">
        <v>0.47</v>
      </c>
      <c r="Q150">
        <v>0.55000000000000004</v>
      </c>
      <c r="R150">
        <v>18.610000000000003</v>
      </c>
    </row>
    <row r="151" spans="1:18">
      <c r="A151">
        <v>32.5</v>
      </c>
      <c r="B151">
        <v>23.4</v>
      </c>
      <c r="C151">
        <v>22.6</v>
      </c>
      <c r="D151">
        <v>6.5</v>
      </c>
      <c r="E151">
        <v>3.4</v>
      </c>
      <c r="F151">
        <v>7.1</v>
      </c>
      <c r="G151">
        <v>1.3</v>
      </c>
      <c r="H151">
        <v>0.8</v>
      </c>
      <c r="I151" t="s">
        <v>147</v>
      </c>
      <c r="J151">
        <v>-2.9299999999999997</v>
      </c>
      <c r="K151">
        <v>-3.360000000000003</v>
      </c>
      <c r="L151">
        <v>7.7600000000000016</v>
      </c>
      <c r="M151">
        <v>-0.38999999999999968</v>
      </c>
      <c r="N151">
        <v>1.47</v>
      </c>
      <c r="O151">
        <v>-2.1799999999999997</v>
      </c>
      <c r="P151">
        <v>-0.22999999999999998</v>
      </c>
      <c r="Q151">
        <v>0.35000000000000003</v>
      </c>
      <c r="R151">
        <v>18.670000000000005</v>
      </c>
    </row>
    <row r="152" spans="1:18">
      <c r="A152">
        <v>36</v>
      </c>
      <c r="B152">
        <v>23</v>
      </c>
      <c r="C152">
        <v>20</v>
      </c>
      <c r="D152">
        <v>6</v>
      </c>
      <c r="E152">
        <v>1</v>
      </c>
      <c r="F152">
        <v>4</v>
      </c>
      <c r="G152">
        <v>1</v>
      </c>
      <c r="H152">
        <v>2</v>
      </c>
      <c r="I152" t="s">
        <v>511</v>
      </c>
      <c r="J152">
        <v>0.57000000000000028</v>
      </c>
      <c r="K152">
        <v>-3.7600000000000016</v>
      </c>
      <c r="L152">
        <v>5.16</v>
      </c>
      <c r="M152">
        <v>-0.88999999999999968</v>
      </c>
      <c r="N152">
        <v>-0.92999999999999994</v>
      </c>
      <c r="O152">
        <v>-5.2799999999999994</v>
      </c>
      <c r="P152">
        <v>-0.53</v>
      </c>
      <c r="Q152">
        <v>1.55</v>
      </c>
      <c r="R152">
        <v>18.670000000000005</v>
      </c>
    </row>
    <row r="153" spans="1:18">
      <c r="A153">
        <v>34.5</v>
      </c>
      <c r="B153">
        <v>20.6</v>
      </c>
      <c r="C153">
        <v>21.1</v>
      </c>
      <c r="D153">
        <v>8.5</v>
      </c>
      <c r="E153">
        <v>3.3</v>
      </c>
      <c r="F153">
        <v>7.6</v>
      </c>
      <c r="G153">
        <v>2.1</v>
      </c>
      <c r="H153">
        <v>0.3</v>
      </c>
      <c r="I153" t="s">
        <v>485</v>
      </c>
      <c r="J153">
        <v>-0.92999999999999972</v>
      </c>
      <c r="K153">
        <v>-6.16</v>
      </c>
      <c r="L153">
        <v>6.2600000000000016</v>
      </c>
      <c r="M153">
        <v>1.6100000000000003</v>
      </c>
      <c r="N153">
        <v>1.3699999999999999</v>
      </c>
      <c r="O153">
        <v>-1.6799999999999997</v>
      </c>
      <c r="P153">
        <v>0.57000000000000006</v>
      </c>
      <c r="Q153">
        <v>-0.15000000000000002</v>
      </c>
      <c r="R153">
        <v>18.73</v>
      </c>
    </row>
    <row r="154" spans="1:18">
      <c r="A154">
        <v>37</v>
      </c>
      <c r="B154">
        <v>21</v>
      </c>
      <c r="C154">
        <v>20</v>
      </c>
      <c r="D154">
        <v>5</v>
      </c>
      <c r="E154">
        <v>4</v>
      </c>
      <c r="F154">
        <v>8</v>
      </c>
      <c r="G154">
        <v>2</v>
      </c>
      <c r="H154">
        <v>1</v>
      </c>
      <c r="I154" t="s">
        <v>528</v>
      </c>
      <c r="J154">
        <v>1.5700000000000003</v>
      </c>
      <c r="K154">
        <v>-5.7600000000000016</v>
      </c>
      <c r="L154">
        <v>5.16</v>
      </c>
      <c r="M154">
        <v>-1.8899999999999997</v>
      </c>
      <c r="N154">
        <v>2.0700000000000003</v>
      </c>
      <c r="O154">
        <v>-1.2799999999999994</v>
      </c>
      <c r="P154">
        <v>0.47</v>
      </c>
      <c r="Q154">
        <v>0.55000000000000004</v>
      </c>
      <c r="R154">
        <v>18.750000000000004</v>
      </c>
    </row>
    <row r="155" spans="1:18">
      <c r="A155">
        <v>32.200000000000003</v>
      </c>
      <c r="B155">
        <v>21.1</v>
      </c>
      <c r="C155">
        <v>19.8</v>
      </c>
      <c r="D155">
        <v>7.9</v>
      </c>
      <c r="E155">
        <v>3.2</v>
      </c>
      <c r="F155">
        <v>10.5</v>
      </c>
      <c r="G155">
        <v>2.5</v>
      </c>
      <c r="H155">
        <v>0.9</v>
      </c>
      <c r="I155" t="s">
        <v>820</v>
      </c>
      <c r="J155">
        <v>-3.2299999999999969</v>
      </c>
      <c r="K155">
        <v>-5.66</v>
      </c>
      <c r="L155">
        <v>4.9600000000000009</v>
      </c>
      <c r="M155">
        <v>1.0100000000000007</v>
      </c>
      <c r="N155">
        <v>1.2700000000000002</v>
      </c>
      <c r="O155">
        <v>1.2200000000000006</v>
      </c>
      <c r="P155">
        <v>0.97</v>
      </c>
      <c r="Q155">
        <v>0.45</v>
      </c>
      <c r="R155">
        <v>18.77</v>
      </c>
    </row>
    <row r="156" spans="1:18">
      <c r="A156">
        <v>33.200000000000003</v>
      </c>
      <c r="B156">
        <v>22.6</v>
      </c>
      <c r="C156">
        <v>22.8</v>
      </c>
      <c r="D156">
        <v>6.8</v>
      </c>
      <c r="E156">
        <v>3.1</v>
      </c>
      <c r="F156">
        <v>6.9</v>
      </c>
      <c r="G156">
        <v>2.1</v>
      </c>
      <c r="H156">
        <v>0.7</v>
      </c>
      <c r="I156" t="s">
        <v>344</v>
      </c>
      <c r="J156">
        <v>-2.2299999999999969</v>
      </c>
      <c r="K156">
        <v>-4.16</v>
      </c>
      <c r="L156">
        <v>7.9600000000000009</v>
      </c>
      <c r="M156">
        <v>-8.9999999999999858E-2</v>
      </c>
      <c r="N156">
        <v>1.1700000000000002</v>
      </c>
      <c r="O156">
        <v>-2.379999999999999</v>
      </c>
      <c r="P156">
        <v>0.57000000000000006</v>
      </c>
      <c r="Q156">
        <v>0.24999999999999994</v>
      </c>
      <c r="R156">
        <v>18.809999999999995</v>
      </c>
    </row>
    <row r="157" spans="1:18">
      <c r="A157">
        <v>35</v>
      </c>
      <c r="B157">
        <v>23</v>
      </c>
      <c r="C157">
        <v>19</v>
      </c>
      <c r="D157">
        <v>8</v>
      </c>
      <c r="E157">
        <v>4</v>
      </c>
      <c r="F157">
        <v>5</v>
      </c>
      <c r="G157">
        <v>3</v>
      </c>
      <c r="H157">
        <v>2</v>
      </c>
      <c r="I157" t="s">
        <v>467</v>
      </c>
      <c r="J157">
        <v>-0.42999999999999972</v>
      </c>
      <c r="K157">
        <v>-3.7600000000000016</v>
      </c>
      <c r="L157">
        <v>4.16</v>
      </c>
      <c r="M157">
        <v>1.1100000000000003</v>
      </c>
      <c r="N157">
        <v>2.0700000000000003</v>
      </c>
      <c r="O157">
        <v>-4.2799999999999994</v>
      </c>
      <c r="P157">
        <v>1.47</v>
      </c>
      <c r="Q157">
        <v>1.55</v>
      </c>
      <c r="R157">
        <v>18.830000000000002</v>
      </c>
    </row>
    <row r="158" spans="1:18">
      <c r="A158">
        <v>29</v>
      </c>
      <c r="B158">
        <v>25</v>
      </c>
      <c r="C158">
        <v>21</v>
      </c>
      <c r="D158">
        <v>7</v>
      </c>
      <c r="E158">
        <v>4</v>
      </c>
      <c r="F158">
        <v>8</v>
      </c>
      <c r="G158">
        <v>2</v>
      </c>
      <c r="H158">
        <v>1</v>
      </c>
      <c r="I158" t="s">
        <v>549</v>
      </c>
      <c r="J158">
        <v>-6.43</v>
      </c>
      <c r="K158">
        <v>-1.7600000000000016</v>
      </c>
      <c r="L158">
        <v>6.16</v>
      </c>
      <c r="M158">
        <v>0.11000000000000032</v>
      </c>
      <c r="N158">
        <v>2.0700000000000003</v>
      </c>
      <c r="O158">
        <v>-1.2799999999999994</v>
      </c>
      <c r="P158">
        <v>0.47</v>
      </c>
      <c r="Q158">
        <v>0.55000000000000004</v>
      </c>
      <c r="R158">
        <v>18.830000000000002</v>
      </c>
    </row>
    <row r="159" spans="1:18">
      <c r="A159">
        <v>32</v>
      </c>
      <c r="B159">
        <v>22</v>
      </c>
      <c r="C159">
        <v>15</v>
      </c>
      <c r="D159">
        <v>9</v>
      </c>
      <c r="E159">
        <v>4</v>
      </c>
      <c r="F159">
        <v>5</v>
      </c>
      <c r="G159">
        <v>3</v>
      </c>
      <c r="H159">
        <v>1</v>
      </c>
      <c r="I159" t="s">
        <v>604</v>
      </c>
      <c r="J159">
        <v>-3.4299999999999997</v>
      </c>
      <c r="K159">
        <v>-4.7600000000000016</v>
      </c>
      <c r="L159">
        <v>0.16000000000000014</v>
      </c>
      <c r="M159">
        <v>2.1100000000000003</v>
      </c>
      <c r="N159">
        <v>2.0700000000000003</v>
      </c>
      <c r="O159">
        <v>-4.2799999999999994</v>
      </c>
      <c r="P159">
        <v>1.47</v>
      </c>
      <c r="Q159">
        <v>0.55000000000000004</v>
      </c>
      <c r="R159">
        <v>18.830000000000002</v>
      </c>
    </row>
    <row r="160" spans="1:18">
      <c r="A160">
        <v>42</v>
      </c>
      <c r="B160">
        <v>31</v>
      </c>
      <c r="C160">
        <v>12.5</v>
      </c>
      <c r="D160">
        <v>4.5</v>
      </c>
      <c r="E160">
        <v>1.8</v>
      </c>
      <c r="F160">
        <v>7.5</v>
      </c>
      <c r="G160">
        <v>2.2000000000000002</v>
      </c>
      <c r="H160">
        <v>1.2</v>
      </c>
      <c r="I160" t="s">
        <v>105</v>
      </c>
      <c r="J160">
        <v>6.57</v>
      </c>
      <c r="K160">
        <v>4.2399999999999984</v>
      </c>
      <c r="L160">
        <v>-2.34</v>
      </c>
      <c r="M160">
        <v>-2.3899999999999997</v>
      </c>
      <c r="N160">
        <v>-0.12999999999999989</v>
      </c>
      <c r="O160">
        <v>-1.7799999999999994</v>
      </c>
      <c r="P160">
        <v>0.67000000000000015</v>
      </c>
      <c r="Q160">
        <v>0.75</v>
      </c>
      <c r="R160">
        <v>18.869999999999997</v>
      </c>
    </row>
    <row r="161" spans="1:18">
      <c r="A161">
        <v>32</v>
      </c>
      <c r="B161">
        <v>24</v>
      </c>
      <c r="C161">
        <v>23</v>
      </c>
      <c r="D161">
        <v>7</v>
      </c>
      <c r="E161">
        <v>3</v>
      </c>
      <c r="F161">
        <v>7</v>
      </c>
      <c r="G161">
        <v>1</v>
      </c>
      <c r="H161">
        <v>1</v>
      </c>
      <c r="I161" t="s">
        <v>204</v>
      </c>
      <c r="J161">
        <v>-3.4299999999999997</v>
      </c>
      <c r="K161">
        <v>-2.7600000000000016</v>
      </c>
      <c r="L161">
        <v>8.16</v>
      </c>
      <c r="M161">
        <v>0.11000000000000032</v>
      </c>
      <c r="N161">
        <v>1.07</v>
      </c>
      <c r="O161">
        <v>-2.2799999999999994</v>
      </c>
      <c r="P161">
        <v>-0.53</v>
      </c>
      <c r="Q161">
        <v>0.55000000000000004</v>
      </c>
      <c r="R161">
        <v>18.890000000000004</v>
      </c>
    </row>
    <row r="162" spans="1:18">
      <c r="A162">
        <v>30</v>
      </c>
      <c r="B162">
        <v>32</v>
      </c>
      <c r="C162">
        <v>12</v>
      </c>
      <c r="D162">
        <v>7</v>
      </c>
      <c r="E162">
        <v>3</v>
      </c>
      <c r="F162">
        <v>13</v>
      </c>
      <c r="G162">
        <v>2</v>
      </c>
      <c r="H162">
        <v>0.5</v>
      </c>
      <c r="I162" t="s">
        <v>542</v>
      </c>
      <c r="J162">
        <v>-5.43</v>
      </c>
      <c r="K162">
        <v>5.2399999999999984</v>
      </c>
      <c r="L162">
        <v>-2.84</v>
      </c>
      <c r="M162">
        <v>0.11000000000000032</v>
      </c>
      <c r="N162">
        <v>1.07</v>
      </c>
      <c r="O162">
        <v>3.7200000000000006</v>
      </c>
      <c r="P162">
        <v>0.47</v>
      </c>
      <c r="Q162">
        <v>4.9999999999999989E-2</v>
      </c>
      <c r="R162">
        <v>18.929999999999996</v>
      </c>
    </row>
    <row r="163" spans="1:18">
      <c r="A163">
        <v>33</v>
      </c>
      <c r="B163">
        <v>23</v>
      </c>
      <c r="C163">
        <v>22</v>
      </c>
      <c r="D163">
        <v>6</v>
      </c>
      <c r="E163">
        <v>1</v>
      </c>
      <c r="F163">
        <v>12</v>
      </c>
      <c r="G163">
        <v>1</v>
      </c>
      <c r="H163">
        <v>1</v>
      </c>
      <c r="I163" t="s">
        <v>585</v>
      </c>
      <c r="J163">
        <v>-2.4299999999999997</v>
      </c>
      <c r="K163">
        <v>-3.7600000000000016</v>
      </c>
      <c r="L163">
        <v>7.16</v>
      </c>
      <c r="M163">
        <v>-0.88999999999999968</v>
      </c>
      <c r="N163">
        <v>-0.92999999999999994</v>
      </c>
      <c r="O163">
        <v>2.7200000000000006</v>
      </c>
      <c r="P163">
        <v>-0.53</v>
      </c>
      <c r="Q163">
        <v>0.55000000000000004</v>
      </c>
      <c r="R163">
        <v>18.970000000000002</v>
      </c>
    </row>
    <row r="164" spans="1:18">
      <c r="A164">
        <v>30.5</v>
      </c>
      <c r="B164">
        <v>24.5</v>
      </c>
      <c r="C164">
        <v>20.7</v>
      </c>
      <c r="D164">
        <v>6.1</v>
      </c>
      <c r="E164">
        <v>3.5</v>
      </c>
      <c r="F164">
        <v>8.3000000000000007</v>
      </c>
      <c r="G164">
        <v>3.1</v>
      </c>
      <c r="H164">
        <v>1.5</v>
      </c>
      <c r="I164" t="s">
        <v>189</v>
      </c>
      <c r="J164">
        <v>-4.93</v>
      </c>
      <c r="K164">
        <v>-2.2600000000000016</v>
      </c>
      <c r="L164">
        <v>5.8599999999999994</v>
      </c>
      <c r="M164">
        <v>-0.79</v>
      </c>
      <c r="N164">
        <v>1.57</v>
      </c>
      <c r="O164">
        <v>-0.97999999999999865</v>
      </c>
      <c r="P164">
        <v>1.57</v>
      </c>
      <c r="Q164">
        <v>1.05</v>
      </c>
      <c r="R164">
        <v>19.010000000000002</v>
      </c>
    </row>
    <row r="165" spans="1:18">
      <c r="A165">
        <v>25</v>
      </c>
      <c r="B165">
        <v>25</v>
      </c>
      <c r="C165">
        <v>15</v>
      </c>
      <c r="D165">
        <v>5</v>
      </c>
      <c r="E165">
        <v>3</v>
      </c>
      <c r="F165">
        <v>10</v>
      </c>
      <c r="G165">
        <v>3</v>
      </c>
      <c r="H165">
        <v>2</v>
      </c>
      <c r="I165" t="s">
        <v>447</v>
      </c>
      <c r="J165">
        <v>-10.43</v>
      </c>
      <c r="K165">
        <v>-1.7600000000000016</v>
      </c>
      <c r="L165">
        <v>0.16000000000000014</v>
      </c>
      <c r="M165">
        <v>-1.8899999999999997</v>
      </c>
      <c r="N165">
        <v>1.07</v>
      </c>
      <c r="O165">
        <v>0.72000000000000064</v>
      </c>
      <c r="P165">
        <v>1.47</v>
      </c>
      <c r="Q165">
        <v>1.55</v>
      </c>
      <c r="R165">
        <v>19.05</v>
      </c>
    </row>
    <row r="166" spans="1:18">
      <c r="A166">
        <v>32</v>
      </c>
      <c r="B166">
        <v>24</v>
      </c>
      <c r="C166">
        <v>21</v>
      </c>
      <c r="D166">
        <v>6</v>
      </c>
      <c r="E166">
        <v>3</v>
      </c>
      <c r="F166">
        <v>7</v>
      </c>
      <c r="G166">
        <v>3</v>
      </c>
      <c r="H166">
        <v>1.5</v>
      </c>
      <c r="I166" t="s">
        <v>158</v>
      </c>
      <c r="J166">
        <v>-3.4299999999999997</v>
      </c>
      <c r="K166">
        <v>-2.7600000000000016</v>
      </c>
      <c r="L166">
        <v>6.16</v>
      </c>
      <c r="M166">
        <v>-0.88999999999999968</v>
      </c>
      <c r="N166">
        <v>1.07</v>
      </c>
      <c r="O166">
        <v>-2.2799999999999994</v>
      </c>
      <c r="P166">
        <v>1.47</v>
      </c>
      <c r="Q166">
        <v>1.05</v>
      </c>
      <c r="R166">
        <v>19.110000000000003</v>
      </c>
    </row>
    <row r="167" spans="1:18">
      <c r="A167">
        <v>30</v>
      </c>
      <c r="B167">
        <v>24</v>
      </c>
      <c r="C167">
        <v>19</v>
      </c>
      <c r="D167">
        <v>6.5</v>
      </c>
      <c r="E167">
        <v>5</v>
      </c>
      <c r="F167">
        <v>7</v>
      </c>
      <c r="G167">
        <v>2</v>
      </c>
      <c r="H167">
        <v>1</v>
      </c>
      <c r="I167" t="s">
        <v>688</v>
      </c>
      <c r="J167">
        <v>-5.43</v>
      </c>
      <c r="K167">
        <v>-2.7600000000000016</v>
      </c>
      <c r="L167">
        <v>4.16</v>
      </c>
      <c r="M167">
        <v>-0.38999999999999968</v>
      </c>
      <c r="N167">
        <v>3.0700000000000003</v>
      </c>
      <c r="O167">
        <v>-2.2799999999999994</v>
      </c>
      <c r="P167">
        <v>0.47</v>
      </c>
      <c r="Q167">
        <v>0.55000000000000004</v>
      </c>
      <c r="R167">
        <v>19.110000000000003</v>
      </c>
    </row>
    <row r="168" spans="1:18">
      <c r="A168">
        <v>35</v>
      </c>
      <c r="B168">
        <v>24</v>
      </c>
      <c r="C168">
        <v>25</v>
      </c>
      <c r="D168">
        <v>8</v>
      </c>
      <c r="E168">
        <v>1</v>
      </c>
      <c r="F168">
        <v>6</v>
      </c>
      <c r="G168">
        <v>2</v>
      </c>
      <c r="H168">
        <v>0.5</v>
      </c>
      <c r="I168" t="s">
        <v>239</v>
      </c>
      <c r="J168">
        <v>-0.42999999999999972</v>
      </c>
      <c r="K168">
        <v>-2.7600000000000016</v>
      </c>
      <c r="L168">
        <v>10.16</v>
      </c>
      <c r="M168">
        <v>1.1100000000000003</v>
      </c>
      <c r="N168">
        <v>-0.92999999999999994</v>
      </c>
      <c r="O168">
        <v>-3.2799999999999994</v>
      </c>
      <c r="P168">
        <v>0.47</v>
      </c>
      <c r="Q168">
        <v>4.9999999999999989E-2</v>
      </c>
      <c r="R168">
        <v>19.190000000000001</v>
      </c>
    </row>
    <row r="169" spans="1:18">
      <c r="A169">
        <v>32.299999999999997</v>
      </c>
      <c r="B169">
        <v>21.4</v>
      </c>
      <c r="C169">
        <v>22.2</v>
      </c>
      <c r="D169">
        <v>7.5</v>
      </c>
      <c r="E169">
        <v>3.2</v>
      </c>
      <c r="F169">
        <v>8.8000000000000007</v>
      </c>
      <c r="G169">
        <v>2.2999999999999998</v>
      </c>
      <c r="H169">
        <v>1.1000000000000001</v>
      </c>
      <c r="I169" t="s">
        <v>632</v>
      </c>
      <c r="J169">
        <v>-3.1300000000000026</v>
      </c>
      <c r="K169">
        <v>-5.360000000000003</v>
      </c>
      <c r="L169">
        <v>7.3599999999999994</v>
      </c>
      <c r="M169">
        <v>0.61000000000000032</v>
      </c>
      <c r="N169">
        <v>1.2700000000000002</v>
      </c>
      <c r="O169">
        <v>-0.47999999999999865</v>
      </c>
      <c r="P169">
        <v>0.7699999999999998</v>
      </c>
      <c r="Q169">
        <v>0.65000000000000013</v>
      </c>
      <c r="R169">
        <v>19.63</v>
      </c>
    </row>
    <row r="170" spans="1:18">
      <c r="A170">
        <v>33.5</v>
      </c>
      <c r="B170">
        <v>23</v>
      </c>
      <c r="C170">
        <v>23.5</v>
      </c>
      <c r="D170">
        <v>6.2</v>
      </c>
      <c r="E170">
        <v>2.8</v>
      </c>
      <c r="F170">
        <v>6.5</v>
      </c>
      <c r="G170">
        <v>0.8</v>
      </c>
      <c r="H170">
        <v>0.2</v>
      </c>
      <c r="I170" t="s">
        <v>238</v>
      </c>
      <c r="J170">
        <v>-1.9299999999999997</v>
      </c>
      <c r="K170">
        <v>-3.7600000000000016</v>
      </c>
      <c r="L170">
        <v>8.66</v>
      </c>
      <c r="M170">
        <v>-0.6899999999999995</v>
      </c>
      <c r="N170">
        <v>0.86999999999999988</v>
      </c>
      <c r="O170">
        <v>-2.7799999999999994</v>
      </c>
      <c r="P170">
        <v>-0.73</v>
      </c>
      <c r="Q170">
        <v>-0.25</v>
      </c>
      <c r="R170">
        <v>19.669999999999998</v>
      </c>
    </row>
    <row r="171" spans="1:18">
      <c r="A171">
        <v>32.299999999999997</v>
      </c>
      <c r="B171">
        <v>25.5</v>
      </c>
      <c r="C171">
        <v>22.1</v>
      </c>
      <c r="D171">
        <v>5</v>
      </c>
      <c r="E171">
        <v>2.2999999999999998</v>
      </c>
      <c r="F171">
        <v>4.5</v>
      </c>
      <c r="G171">
        <v>2.2000000000000002</v>
      </c>
      <c r="H171">
        <v>0.9</v>
      </c>
      <c r="J171">
        <v>-3.1300000000000026</v>
      </c>
      <c r="K171">
        <v>-1.2600000000000016</v>
      </c>
      <c r="L171">
        <v>7.2600000000000016</v>
      </c>
      <c r="M171">
        <v>-1.8899999999999997</v>
      </c>
      <c r="N171">
        <v>0.36999999999999988</v>
      </c>
      <c r="O171">
        <v>-4.7799999999999994</v>
      </c>
      <c r="P171">
        <v>0.67000000000000015</v>
      </c>
      <c r="Q171">
        <v>0.45</v>
      </c>
      <c r="R171">
        <v>19.810000000000006</v>
      </c>
    </row>
    <row r="172" spans="1:18">
      <c r="A172">
        <v>34</v>
      </c>
      <c r="B172">
        <v>23</v>
      </c>
      <c r="C172">
        <v>15</v>
      </c>
      <c r="D172">
        <v>9</v>
      </c>
      <c r="E172">
        <v>7</v>
      </c>
      <c r="F172">
        <v>3</v>
      </c>
      <c r="G172">
        <v>2</v>
      </c>
      <c r="H172">
        <v>1</v>
      </c>
      <c r="I172" t="s">
        <v>519</v>
      </c>
      <c r="J172">
        <v>-1.4299999999999997</v>
      </c>
      <c r="K172">
        <v>-3.7600000000000016</v>
      </c>
      <c r="L172">
        <v>0.16000000000000014</v>
      </c>
      <c r="M172">
        <v>2.1100000000000003</v>
      </c>
      <c r="N172">
        <v>5.07</v>
      </c>
      <c r="O172">
        <v>-6.2799999999999994</v>
      </c>
      <c r="P172">
        <v>0.47</v>
      </c>
      <c r="Q172">
        <v>0.55000000000000004</v>
      </c>
      <c r="R172">
        <v>19.830000000000002</v>
      </c>
    </row>
    <row r="173" spans="1:18">
      <c r="A173">
        <v>31</v>
      </c>
      <c r="B173">
        <v>25</v>
      </c>
      <c r="C173">
        <v>15</v>
      </c>
      <c r="D173">
        <v>8</v>
      </c>
      <c r="E173">
        <v>7</v>
      </c>
      <c r="F173">
        <v>3</v>
      </c>
      <c r="G173">
        <v>2</v>
      </c>
      <c r="H173">
        <v>1</v>
      </c>
      <c r="I173" t="s">
        <v>602</v>
      </c>
      <c r="J173">
        <v>-4.43</v>
      </c>
      <c r="K173">
        <v>-1.7600000000000016</v>
      </c>
      <c r="L173">
        <v>0.16000000000000014</v>
      </c>
      <c r="M173">
        <v>1.1100000000000003</v>
      </c>
      <c r="N173">
        <v>5.07</v>
      </c>
      <c r="O173">
        <v>-6.2799999999999994</v>
      </c>
      <c r="P173">
        <v>0.47</v>
      </c>
      <c r="Q173">
        <v>0.55000000000000004</v>
      </c>
      <c r="R173">
        <v>19.830000000000002</v>
      </c>
    </row>
    <row r="174" spans="1:18">
      <c r="A174">
        <v>30</v>
      </c>
      <c r="B174">
        <v>25</v>
      </c>
      <c r="C174">
        <v>20</v>
      </c>
      <c r="D174">
        <v>9</v>
      </c>
      <c r="E174">
        <v>2</v>
      </c>
      <c r="F174">
        <v>8</v>
      </c>
      <c r="G174">
        <v>5</v>
      </c>
      <c r="H174">
        <v>1</v>
      </c>
      <c r="I174" t="s">
        <v>864</v>
      </c>
      <c r="J174">
        <v>-5.43</v>
      </c>
      <c r="K174">
        <v>-1.7600000000000016</v>
      </c>
      <c r="L174">
        <v>5.16</v>
      </c>
      <c r="M174">
        <v>2.1100000000000003</v>
      </c>
      <c r="N174">
        <v>7.0000000000000062E-2</v>
      </c>
      <c r="O174">
        <v>-1.2799999999999994</v>
      </c>
      <c r="P174">
        <v>3.4699999999999998</v>
      </c>
      <c r="Q174">
        <v>0.55000000000000004</v>
      </c>
      <c r="R174">
        <v>19.830000000000002</v>
      </c>
    </row>
    <row r="175" spans="1:18">
      <c r="A175">
        <v>31.9</v>
      </c>
      <c r="B175">
        <v>23.9</v>
      </c>
      <c r="C175">
        <v>22.3</v>
      </c>
      <c r="D175">
        <v>8</v>
      </c>
      <c r="E175">
        <v>2.7</v>
      </c>
      <c r="F175">
        <v>6.6</v>
      </c>
      <c r="G175">
        <v>2.1</v>
      </c>
      <c r="H175">
        <v>1.3</v>
      </c>
      <c r="I175" t="s">
        <v>799</v>
      </c>
      <c r="J175">
        <v>-3.5300000000000011</v>
      </c>
      <c r="K175">
        <v>-2.860000000000003</v>
      </c>
      <c r="L175">
        <v>7.4600000000000009</v>
      </c>
      <c r="M175">
        <v>1.1100000000000003</v>
      </c>
      <c r="N175">
        <v>0.77000000000000024</v>
      </c>
      <c r="O175">
        <v>-2.6799999999999997</v>
      </c>
      <c r="P175">
        <v>0.57000000000000006</v>
      </c>
      <c r="Q175">
        <v>0.85000000000000009</v>
      </c>
      <c r="R175">
        <v>19.830000000000005</v>
      </c>
    </row>
    <row r="176" spans="1:18">
      <c r="A176">
        <v>30</v>
      </c>
      <c r="B176">
        <v>24</v>
      </c>
      <c r="C176">
        <v>24</v>
      </c>
      <c r="D176">
        <v>6</v>
      </c>
      <c r="E176">
        <v>2</v>
      </c>
      <c r="F176">
        <v>8</v>
      </c>
      <c r="G176">
        <v>1.5</v>
      </c>
      <c r="H176">
        <v>1</v>
      </c>
      <c r="I176" t="s">
        <v>690</v>
      </c>
      <c r="J176">
        <v>-5.43</v>
      </c>
      <c r="K176">
        <v>-2.7600000000000016</v>
      </c>
      <c r="L176">
        <v>9.16</v>
      </c>
      <c r="M176">
        <v>-0.88999999999999968</v>
      </c>
      <c r="N176">
        <v>7.0000000000000062E-2</v>
      </c>
      <c r="O176">
        <v>-1.2799999999999994</v>
      </c>
      <c r="P176">
        <v>-3.0000000000000027E-2</v>
      </c>
      <c r="Q176">
        <v>0.55000000000000004</v>
      </c>
      <c r="R176">
        <v>20.170000000000005</v>
      </c>
    </row>
    <row r="177" spans="1:18">
      <c r="A177">
        <v>30.65</v>
      </c>
      <c r="B177">
        <v>27.4</v>
      </c>
      <c r="C177">
        <v>13.45</v>
      </c>
      <c r="D177">
        <v>12.8</v>
      </c>
      <c r="E177">
        <v>3.8</v>
      </c>
      <c r="F177">
        <v>3.9</v>
      </c>
      <c r="G177">
        <v>1.7</v>
      </c>
      <c r="H177">
        <v>0.5</v>
      </c>
      <c r="I177" t="s">
        <v>753</v>
      </c>
      <c r="J177">
        <v>-4.7800000000000011</v>
      </c>
      <c r="K177">
        <v>0.63999999999999702</v>
      </c>
      <c r="L177">
        <v>-1.3900000000000006</v>
      </c>
      <c r="M177">
        <v>5.910000000000001</v>
      </c>
      <c r="N177">
        <v>1.8699999999999999</v>
      </c>
      <c r="O177">
        <v>-5.379999999999999</v>
      </c>
      <c r="P177">
        <v>0.16999999999999993</v>
      </c>
      <c r="Q177">
        <v>4.9999999999999989E-2</v>
      </c>
      <c r="R177">
        <v>20.190000000000001</v>
      </c>
    </row>
    <row r="178" spans="1:18">
      <c r="A178">
        <v>31</v>
      </c>
      <c r="B178">
        <v>23</v>
      </c>
      <c r="C178">
        <v>22</v>
      </c>
      <c r="D178">
        <v>7</v>
      </c>
      <c r="E178">
        <v>3</v>
      </c>
      <c r="F178">
        <v>12</v>
      </c>
      <c r="G178">
        <v>2</v>
      </c>
      <c r="H178">
        <v>1</v>
      </c>
      <c r="I178" t="s">
        <v>624</v>
      </c>
      <c r="J178">
        <v>-4.43</v>
      </c>
      <c r="K178">
        <v>-3.7600000000000016</v>
      </c>
      <c r="L178">
        <v>7.16</v>
      </c>
      <c r="M178">
        <v>0.11000000000000032</v>
      </c>
      <c r="N178">
        <v>1.07</v>
      </c>
      <c r="O178">
        <v>2.7200000000000006</v>
      </c>
      <c r="P178">
        <v>0.47</v>
      </c>
      <c r="Q178">
        <v>0.55000000000000004</v>
      </c>
      <c r="R178">
        <v>20.27</v>
      </c>
    </row>
    <row r="179" spans="1:18">
      <c r="A179">
        <v>29</v>
      </c>
      <c r="B179">
        <v>23</v>
      </c>
      <c r="C179">
        <v>19</v>
      </c>
      <c r="D179">
        <v>11</v>
      </c>
      <c r="E179">
        <v>3</v>
      </c>
      <c r="F179">
        <v>10</v>
      </c>
      <c r="G179">
        <v>1.5</v>
      </c>
      <c r="H179">
        <v>0.5</v>
      </c>
      <c r="I179" t="s">
        <v>769</v>
      </c>
      <c r="J179">
        <v>-6.43</v>
      </c>
      <c r="K179">
        <v>-3.7600000000000016</v>
      </c>
      <c r="L179">
        <v>4.16</v>
      </c>
      <c r="M179">
        <v>4.1100000000000003</v>
      </c>
      <c r="N179">
        <v>1.07</v>
      </c>
      <c r="O179">
        <v>0.72000000000000064</v>
      </c>
      <c r="P179">
        <v>-3.0000000000000027E-2</v>
      </c>
      <c r="Q179">
        <v>4.9999999999999989E-2</v>
      </c>
      <c r="R179">
        <v>20.330000000000002</v>
      </c>
    </row>
    <row r="180" spans="1:18">
      <c r="A180">
        <v>33</v>
      </c>
      <c r="B180">
        <v>28</v>
      </c>
      <c r="C180">
        <v>22</v>
      </c>
      <c r="D180">
        <v>5</v>
      </c>
      <c r="E180">
        <v>3</v>
      </c>
      <c r="F180">
        <v>3</v>
      </c>
      <c r="G180">
        <v>1</v>
      </c>
      <c r="H180">
        <v>0.5</v>
      </c>
      <c r="I180" t="s">
        <v>508</v>
      </c>
      <c r="J180">
        <v>-2.4299999999999997</v>
      </c>
      <c r="K180">
        <v>1.2399999999999984</v>
      </c>
      <c r="L180">
        <v>7.16</v>
      </c>
      <c r="M180">
        <v>-1.8899999999999997</v>
      </c>
      <c r="N180">
        <v>1.07</v>
      </c>
      <c r="O180">
        <v>-6.2799999999999994</v>
      </c>
      <c r="P180">
        <v>-0.53</v>
      </c>
      <c r="Q180">
        <v>4.9999999999999989E-2</v>
      </c>
      <c r="R180">
        <v>20.650000000000002</v>
      </c>
    </row>
    <row r="181" spans="1:18">
      <c r="A181">
        <v>34.6</v>
      </c>
      <c r="B181">
        <v>19.399999999999999</v>
      </c>
      <c r="C181">
        <v>20</v>
      </c>
      <c r="D181">
        <v>6.2</v>
      </c>
      <c r="E181">
        <v>5</v>
      </c>
      <c r="F181">
        <v>9.8000000000000007</v>
      </c>
      <c r="G181">
        <v>4</v>
      </c>
      <c r="H181">
        <v>1</v>
      </c>
      <c r="I181" t="s">
        <v>685</v>
      </c>
      <c r="J181">
        <v>-0.82999999999999829</v>
      </c>
      <c r="K181">
        <v>-7.360000000000003</v>
      </c>
      <c r="L181">
        <v>5.16</v>
      </c>
      <c r="M181">
        <v>-0.6899999999999995</v>
      </c>
      <c r="N181">
        <v>3.0700000000000003</v>
      </c>
      <c r="O181">
        <v>0.52000000000000135</v>
      </c>
      <c r="P181">
        <v>2.4699999999999998</v>
      </c>
      <c r="Q181">
        <v>0.55000000000000004</v>
      </c>
      <c r="R181">
        <v>20.650000000000002</v>
      </c>
    </row>
    <row r="182" spans="1:18">
      <c r="A182">
        <v>29</v>
      </c>
      <c r="B182">
        <v>25</v>
      </c>
      <c r="C182">
        <v>19</v>
      </c>
      <c r="D182">
        <v>6</v>
      </c>
      <c r="E182">
        <v>4</v>
      </c>
      <c r="F182">
        <v>5</v>
      </c>
      <c r="G182">
        <v>1</v>
      </c>
      <c r="H182">
        <v>1</v>
      </c>
      <c r="I182" t="s">
        <v>311</v>
      </c>
      <c r="J182">
        <v>-6.43</v>
      </c>
      <c r="K182">
        <v>-1.7600000000000016</v>
      </c>
      <c r="L182">
        <v>4.16</v>
      </c>
      <c r="M182">
        <v>-0.88999999999999968</v>
      </c>
      <c r="N182">
        <v>2.0700000000000003</v>
      </c>
      <c r="O182">
        <v>-4.2799999999999994</v>
      </c>
      <c r="P182">
        <v>-0.53</v>
      </c>
      <c r="Q182">
        <v>0.55000000000000004</v>
      </c>
      <c r="R182">
        <v>20.670000000000005</v>
      </c>
    </row>
    <row r="183" spans="1:18">
      <c r="A183">
        <v>35</v>
      </c>
      <c r="B183">
        <v>23</v>
      </c>
      <c r="C183">
        <v>25</v>
      </c>
      <c r="D183">
        <v>6</v>
      </c>
      <c r="E183">
        <v>3</v>
      </c>
      <c r="F183">
        <v>6</v>
      </c>
      <c r="G183">
        <v>1</v>
      </c>
      <c r="H183">
        <v>1</v>
      </c>
      <c r="I183" t="s">
        <v>610</v>
      </c>
      <c r="J183">
        <v>-0.42999999999999972</v>
      </c>
      <c r="K183">
        <v>-3.7600000000000016</v>
      </c>
      <c r="L183">
        <v>10.16</v>
      </c>
      <c r="M183">
        <v>-0.88999999999999968</v>
      </c>
      <c r="N183">
        <v>1.07</v>
      </c>
      <c r="O183">
        <v>-3.2799999999999994</v>
      </c>
      <c r="P183">
        <v>-0.53</v>
      </c>
      <c r="Q183">
        <v>0.55000000000000004</v>
      </c>
      <c r="R183">
        <v>20.670000000000005</v>
      </c>
    </row>
    <row r="184" spans="1:18">
      <c r="A184">
        <v>36</v>
      </c>
      <c r="B184">
        <v>21</v>
      </c>
      <c r="C184">
        <v>24</v>
      </c>
      <c r="D184">
        <v>5</v>
      </c>
      <c r="E184">
        <v>2</v>
      </c>
      <c r="F184">
        <v>7</v>
      </c>
      <c r="G184">
        <v>1</v>
      </c>
      <c r="H184">
        <v>1</v>
      </c>
      <c r="I184" t="s">
        <v>276</v>
      </c>
      <c r="J184">
        <v>0.57000000000000028</v>
      </c>
      <c r="K184">
        <v>-5.7600000000000016</v>
      </c>
      <c r="L184">
        <v>9.16</v>
      </c>
      <c r="M184">
        <v>-1.8899999999999997</v>
      </c>
      <c r="N184">
        <v>7.0000000000000062E-2</v>
      </c>
      <c r="O184">
        <v>-2.2799999999999994</v>
      </c>
      <c r="P184">
        <v>-0.53</v>
      </c>
      <c r="Q184">
        <v>0.55000000000000004</v>
      </c>
      <c r="R184">
        <v>20.810000000000006</v>
      </c>
    </row>
    <row r="185" spans="1:18">
      <c r="A185">
        <v>31</v>
      </c>
      <c r="B185">
        <v>25</v>
      </c>
      <c r="C185">
        <v>17</v>
      </c>
      <c r="D185">
        <v>14</v>
      </c>
      <c r="E185">
        <v>4</v>
      </c>
      <c r="F185">
        <v>7</v>
      </c>
      <c r="G185">
        <v>2</v>
      </c>
      <c r="H185">
        <v>1</v>
      </c>
      <c r="I185" t="s">
        <v>209</v>
      </c>
      <c r="J185">
        <v>-4.43</v>
      </c>
      <c r="K185">
        <v>-1.7600000000000016</v>
      </c>
      <c r="L185">
        <v>2.16</v>
      </c>
      <c r="M185">
        <v>7.11</v>
      </c>
      <c r="N185">
        <v>2.0700000000000003</v>
      </c>
      <c r="O185">
        <v>-2.2799999999999994</v>
      </c>
      <c r="P185">
        <v>0.47</v>
      </c>
      <c r="Q185">
        <v>0.55000000000000004</v>
      </c>
      <c r="R185">
        <v>20.830000000000002</v>
      </c>
    </row>
    <row r="186" spans="1:18">
      <c r="A186">
        <v>33</v>
      </c>
      <c r="B186">
        <v>21</v>
      </c>
      <c r="C186">
        <v>20</v>
      </c>
      <c r="D186">
        <v>8</v>
      </c>
      <c r="E186">
        <v>5</v>
      </c>
      <c r="F186">
        <v>7</v>
      </c>
      <c r="G186">
        <v>2</v>
      </c>
      <c r="H186">
        <v>1</v>
      </c>
      <c r="I186" t="s">
        <v>410</v>
      </c>
      <c r="J186">
        <v>-2.4299999999999997</v>
      </c>
      <c r="K186">
        <v>-5.7600000000000016</v>
      </c>
      <c r="L186">
        <v>5.16</v>
      </c>
      <c r="M186">
        <v>1.1100000000000003</v>
      </c>
      <c r="N186">
        <v>3.0700000000000003</v>
      </c>
      <c r="O186">
        <v>-2.2799999999999994</v>
      </c>
      <c r="P186">
        <v>0.47</v>
      </c>
      <c r="Q186">
        <v>0.55000000000000004</v>
      </c>
      <c r="R186">
        <v>20.830000000000002</v>
      </c>
    </row>
    <row r="187" spans="1:18">
      <c r="A187">
        <v>32</v>
      </c>
      <c r="B187">
        <v>24</v>
      </c>
      <c r="C187">
        <v>18</v>
      </c>
      <c r="D187">
        <v>7</v>
      </c>
      <c r="E187">
        <v>6</v>
      </c>
      <c r="F187">
        <v>3</v>
      </c>
      <c r="G187">
        <v>2</v>
      </c>
      <c r="H187">
        <v>1</v>
      </c>
      <c r="I187" t="s">
        <v>670</v>
      </c>
      <c r="J187">
        <v>-3.4299999999999997</v>
      </c>
      <c r="K187">
        <v>-2.7600000000000016</v>
      </c>
      <c r="L187">
        <v>3.16</v>
      </c>
      <c r="M187">
        <v>0.11000000000000032</v>
      </c>
      <c r="N187">
        <v>4.07</v>
      </c>
      <c r="O187">
        <v>-6.2799999999999994</v>
      </c>
      <c r="P187">
        <v>0.47</v>
      </c>
      <c r="Q187">
        <v>0.55000000000000004</v>
      </c>
      <c r="R187">
        <v>20.830000000000002</v>
      </c>
    </row>
    <row r="188" spans="1:18">
      <c r="A188">
        <v>30.1</v>
      </c>
      <c r="B188">
        <v>23.6</v>
      </c>
      <c r="C188">
        <v>19.3</v>
      </c>
      <c r="D188">
        <v>6.1</v>
      </c>
      <c r="E188">
        <v>2.4</v>
      </c>
      <c r="F188">
        <v>5.7</v>
      </c>
      <c r="G188">
        <v>3.4</v>
      </c>
      <c r="H188">
        <v>1.7</v>
      </c>
      <c r="I188" t="s">
        <v>737</v>
      </c>
      <c r="J188">
        <v>-5.3299999999999983</v>
      </c>
      <c r="K188">
        <v>-3.16</v>
      </c>
      <c r="L188">
        <v>4.4600000000000009</v>
      </c>
      <c r="M188">
        <v>-0.79</v>
      </c>
      <c r="N188">
        <v>0.47</v>
      </c>
      <c r="O188">
        <v>-3.5799999999999992</v>
      </c>
      <c r="P188">
        <v>1.8699999999999999</v>
      </c>
      <c r="Q188">
        <v>1.25</v>
      </c>
      <c r="R188">
        <v>20.91</v>
      </c>
    </row>
    <row r="189" spans="1:18">
      <c r="A189">
        <v>30</v>
      </c>
      <c r="B189">
        <v>25</v>
      </c>
      <c r="C189">
        <v>21</v>
      </c>
      <c r="D189">
        <v>5</v>
      </c>
      <c r="E189">
        <v>3</v>
      </c>
      <c r="F189">
        <v>6</v>
      </c>
      <c r="G189">
        <v>2.8</v>
      </c>
      <c r="H189">
        <v>0.5</v>
      </c>
      <c r="I189" t="s">
        <v>883</v>
      </c>
      <c r="J189">
        <v>-5.43</v>
      </c>
      <c r="K189">
        <v>-1.7600000000000016</v>
      </c>
      <c r="L189">
        <v>6.16</v>
      </c>
      <c r="M189">
        <v>-1.8899999999999997</v>
      </c>
      <c r="N189">
        <v>1.07</v>
      </c>
      <c r="O189">
        <v>-3.2799999999999994</v>
      </c>
      <c r="P189">
        <v>1.2699999999999998</v>
      </c>
      <c r="Q189">
        <v>4.9999999999999989E-2</v>
      </c>
      <c r="R189">
        <v>20.910000000000004</v>
      </c>
    </row>
    <row r="190" spans="1:18">
      <c r="A190">
        <v>31.25</v>
      </c>
      <c r="B190">
        <v>20.8</v>
      </c>
      <c r="C190">
        <v>22.4</v>
      </c>
      <c r="D190">
        <v>7.75</v>
      </c>
      <c r="E190">
        <v>3.24</v>
      </c>
      <c r="F190">
        <v>9.3800000000000008</v>
      </c>
      <c r="G190">
        <v>2.2000000000000002</v>
      </c>
      <c r="H190">
        <v>0.1</v>
      </c>
      <c r="I190" t="s">
        <v>833</v>
      </c>
      <c r="J190">
        <v>-4.18</v>
      </c>
      <c r="K190">
        <v>-5.9600000000000009</v>
      </c>
      <c r="L190">
        <v>7.5599999999999987</v>
      </c>
      <c r="M190">
        <v>0.86000000000000032</v>
      </c>
      <c r="N190">
        <v>1.3100000000000003</v>
      </c>
      <c r="O190">
        <v>0.10000000000000142</v>
      </c>
      <c r="P190">
        <v>0.67000000000000015</v>
      </c>
      <c r="Q190">
        <v>-0.35</v>
      </c>
      <c r="R190">
        <v>20.990000000000002</v>
      </c>
    </row>
    <row r="191" spans="1:18">
      <c r="A191">
        <v>31</v>
      </c>
      <c r="B191">
        <v>21</v>
      </c>
      <c r="C191">
        <v>19</v>
      </c>
      <c r="D191">
        <v>5</v>
      </c>
      <c r="E191">
        <v>2</v>
      </c>
      <c r="F191">
        <v>11</v>
      </c>
      <c r="G191">
        <v>3</v>
      </c>
      <c r="H191">
        <v>2</v>
      </c>
      <c r="I191" t="s">
        <v>541</v>
      </c>
      <c r="J191">
        <v>-4.43</v>
      </c>
      <c r="K191">
        <v>-5.7600000000000016</v>
      </c>
      <c r="L191">
        <v>4.16</v>
      </c>
      <c r="M191">
        <v>-1.8899999999999997</v>
      </c>
      <c r="N191">
        <v>7.0000000000000062E-2</v>
      </c>
      <c r="O191">
        <v>1.7200000000000006</v>
      </c>
      <c r="P191">
        <v>1.47</v>
      </c>
      <c r="Q191">
        <v>1.55</v>
      </c>
      <c r="R191">
        <v>21.05</v>
      </c>
    </row>
    <row r="192" spans="1:18">
      <c r="A192">
        <v>32</v>
      </c>
      <c r="B192">
        <v>22</v>
      </c>
      <c r="C192">
        <v>23</v>
      </c>
      <c r="D192">
        <v>4</v>
      </c>
      <c r="E192">
        <v>2</v>
      </c>
      <c r="F192">
        <v>10</v>
      </c>
      <c r="G192">
        <v>2</v>
      </c>
      <c r="H192">
        <v>1</v>
      </c>
      <c r="I192" t="s">
        <v>691</v>
      </c>
      <c r="J192">
        <v>-3.4299999999999997</v>
      </c>
      <c r="K192">
        <v>-4.7600000000000016</v>
      </c>
      <c r="L192">
        <v>8.16</v>
      </c>
      <c r="M192">
        <v>-2.8899999999999997</v>
      </c>
      <c r="N192">
        <v>7.0000000000000062E-2</v>
      </c>
      <c r="O192">
        <v>0.72000000000000064</v>
      </c>
      <c r="P192">
        <v>0.47</v>
      </c>
      <c r="Q192">
        <v>0.55000000000000004</v>
      </c>
      <c r="R192">
        <v>21.05</v>
      </c>
    </row>
    <row r="193" spans="1:18">
      <c r="A193">
        <v>35.200000000000003</v>
      </c>
      <c r="B193">
        <v>20.3</v>
      </c>
      <c r="C193">
        <v>25.2</v>
      </c>
      <c r="D193">
        <v>7.4</v>
      </c>
      <c r="E193">
        <v>2.7</v>
      </c>
      <c r="F193">
        <v>7.1</v>
      </c>
      <c r="G193">
        <v>1.3</v>
      </c>
      <c r="H193">
        <v>0.8</v>
      </c>
      <c r="I193" t="s">
        <v>639</v>
      </c>
      <c r="J193">
        <v>-0.22999999999999687</v>
      </c>
      <c r="K193">
        <v>-6.4600000000000009</v>
      </c>
      <c r="L193">
        <v>10.36</v>
      </c>
      <c r="M193">
        <v>0.51000000000000068</v>
      </c>
      <c r="N193">
        <v>0.77000000000000024</v>
      </c>
      <c r="O193">
        <v>-2.1799999999999997</v>
      </c>
      <c r="P193">
        <v>-0.22999999999999998</v>
      </c>
      <c r="Q193">
        <v>0.35000000000000003</v>
      </c>
      <c r="R193">
        <v>21.09</v>
      </c>
    </row>
    <row r="194" spans="1:18">
      <c r="A194">
        <v>32</v>
      </c>
      <c r="B194">
        <v>20</v>
      </c>
      <c r="C194">
        <v>21</v>
      </c>
      <c r="D194">
        <v>8</v>
      </c>
      <c r="E194">
        <v>3</v>
      </c>
      <c r="F194">
        <v>7.5</v>
      </c>
      <c r="G194">
        <v>2</v>
      </c>
      <c r="H194">
        <v>0.1</v>
      </c>
      <c r="I194" t="s">
        <v>729</v>
      </c>
      <c r="J194">
        <v>-3.4299999999999997</v>
      </c>
      <c r="K194">
        <v>-6.7600000000000016</v>
      </c>
      <c r="L194">
        <v>6.16</v>
      </c>
      <c r="M194">
        <v>1.1100000000000003</v>
      </c>
      <c r="N194">
        <v>1.07</v>
      </c>
      <c r="O194">
        <v>-1.7799999999999994</v>
      </c>
      <c r="P194">
        <v>0.47</v>
      </c>
      <c r="Q194">
        <v>-0.35</v>
      </c>
      <c r="R194">
        <v>21.130000000000003</v>
      </c>
    </row>
    <row r="195" spans="1:18">
      <c r="A195">
        <v>32.409999999999997</v>
      </c>
      <c r="B195">
        <v>23.34</v>
      </c>
      <c r="C195">
        <v>23.05</v>
      </c>
      <c r="D195">
        <v>6.9</v>
      </c>
      <c r="E195">
        <v>3.55</v>
      </c>
      <c r="F195">
        <v>5.32</v>
      </c>
      <c r="G195">
        <v>2.0099999999999998</v>
      </c>
      <c r="H195">
        <v>0.98</v>
      </c>
      <c r="I195" t="s">
        <v>653</v>
      </c>
      <c r="J195">
        <v>-3.0200000000000031</v>
      </c>
      <c r="K195">
        <v>-3.4200000000000017</v>
      </c>
      <c r="L195">
        <v>8.2100000000000009</v>
      </c>
      <c r="M195">
        <v>1.0000000000000675E-2</v>
      </c>
      <c r="N195">
        <v>1.6199999999999999</v>
      </c>
      <c r="O195">
        <v>-3.9599999999999991</v>
      </c>
      <c r="P195">
        <v>0.47999999999999976</v>
      </c>
      <c r="Q195">
        <v>0.53</v>
      </c>
      <c r="R195">
        <v>21.250000000000011</v>
      </c>
    </row>
    <row r="196" spans="1:18">
      <c r="A196">
        <v>33</v>
      </c>
      <c r="B196">
        <v>21</v>
      </c>
      <c r="C196">
        <v>24</v>
      </c>
      <c r="D196">
        <v>9</v>
      </c>
      <c r="E196">
        <v>2</v>
      </c>
      <c r="F196">
        <v>10</v>
      </c>
      <c r="G196">
        <v>1</v>
      </c>
      <c r="H196">
        <v>1</v>
      </c>
      <c r="I196" t="s">
        <v>614</v>
      </c>
      <c r="J196">
        <v>-2.4299999999999997</v>
      </c>
      <c r="K196">
        <v>-5.7600000000000016</v>
      </c>
      <c r="L196">
        <v>9.16</v>
      </c>
      <c r="M196">
        <v>2.1100000000000003</v>
      </c>
      <c r="N196">
        <v>7.0000000000000062E-2</v>
      </c>
      <c r="O196">
        <v>0.72000000000000064</v>
      </c>
      <c r="P196">
        <v>-0.53</v>
      </c>
      <c r="Q196">
        <v>0.55000000000000004</v>
      </c>
      <c r="R196">
        <v>21.330000000000002</v>
      </c>
    </row>
    <row r="197" spans="1:18">
      <c r="A197">
        <v>31</v>
      </c>
      <c r="B197">
        <v>23</v>
      </c>
      <c r="C197">
        <v>21</v>
      </c>
      <c r="D197">
        <v>9</v>
      </c>
      <c r="E197">
        <v>4</v>
      </c>
      <c r="F197">
        <v>7</v>
      </c>
      <c r="G197">
        <v>2</v>
      </c>
      <c r="H197">
        <v>0.5</v>
      </c>
      <c r="I197" t="s">
        <v>706</v>
      </c>
      <c r="J197">
        <v>-4.43</v>
      </c>
      <c r="K197">
        <v>-3.7600000000000016</v>
      </c>
      <c r="L197">
        <v>6.16</v>
      </c>
      <c r="M197">
        <v>2.1100000000000003</v>
      </c>
      <c r="N197">
        <v>2.0700000000000003</v>
      </c>
      <c r="O197">
        <v>-2.2799999999999994</v>
      </c>
      <c r="P197">
        <v>0.47</v>
      </c>
      <c r="Q197">
        <v>4.9999999999999989E-2</v>
      </c>
      <c r="R197">
        <v>21.330000000000002</v>
      </c>
    </row>
    <row r="198" spans="1:18">
      <c r="A198">
        <v>31</v>
      </c>
      <c r="B198">
        <v>22</v>
      </c>
      <c r="C198">
        <v>23</v>
      </c>
      <c r="D198">
        <v>5</v>
      </c>
      <c r="E198">
        <v>2</v>
      </c>
      <c r="F198">
        <v>8</v>
      </c>
      <c r="G198">
        <v>2</v>
      </c>
      <c r="H198">
        <v>1</v>
      </c>
      <c r="I198" t="s">
        <v>161</v>
      </c>
      <c r="J198">
        <v>-4.43</v>
      </c>
      <c r="K198">
        <v>-4.7600000000000016</v>
      </c>
      <c r="L198">
        <v>8.16</v>
      </c>
      <c r="M198">
        <v>-1.8899999999999997</v>
      </c>
      <c r="N198">
        <v>7.0000000000000062E-2</v>
      </c>
      <c r="O198">
        <v>-1.2799999999999994</v>
      </c>
      <c r="P198">
        <v>0.47</v>
      </c>
      <c r="Q198">
        <v>0.55000000000000004</v>
      </c>
      <c r="R198">
        <v>21.610000000000003</v>
      </c>
    </row>
    <row r="199" spans="1:18">
      <c r="A199">
        <v>31</v>
      </c>
      <c r="B199">
        <v>22</v>
      </c>
      <c r="C199">
        <v>23</v>
      </c>
      <c r="D199">
        <v>6</v>
      </c>
      <c r="E199">
        <v>3</v>
      </c>
      <c r="F199">
        <v>8</v>
      </c>
      <c r="G199">
        <v>2</v>
      </c>
      <c r="H199">
        <v>1</v>
      </c>
      <c r="I199" t="s">
        <v>397</v>
      </c>
      <c r="J199">
        <v>-4.43</v>
      </c>
      <c r="K199">
        <v>-4.7600000000000016</v>
      </c>
      <c r="L199">
        <v>8.16</v>
      </c>
      <c r="M199">
        <v>-0.88999999999999968</v>
      </c>
      <c r="N199">
        <v>1.07</v>
      </c>
      <c r="O199">
        <v>-1.2799999999999994</v>
      </c>
      <c r="P199">
        <v>0.47</v>
      </c>
      <c r="Q199">
        <v>0.55000000000000004</v>
      </c>
      <c r="R199">
        <v>21.610000000000003</v>
      </c>
    </row>
    <row r="200" spans="1:18">
      <c r="A200">
        <v>30</v>
      </c>
      <c r="B200">
        <v>25</v>
      </c>
      <c r="C200">
        <v>18</v>
      </c>
      <c r="D200">
        <v>5</v>
      </c>
      <c r="E200">
        <v>3</v>
      </c>
      <c r="F200">
        <v>9</v>
      </c>
      <c r="G200">
        <v>2</v>
      </c>
      <c r="H200">
        <v>8</v>
      </c>
      <c r="I200" t="s">
        <v>405</v>
      </c>
      <c r="J200">
        <v>-5.43</v>
      </c>
      <c r="K200">
        <v>-1.7600000000000016</v>
      </c>
      <c r="L200">
        <v>3.16</v>
      </c>
      <c r="M200">
        <v>-1.8899999999999997</v>
      </c>
      <c r="N200">
        <v>1.07</v>
      </c>
      <c r="O200">
        <v>-0.27999999999999936</v>
      </c>
      <c r="P200">
        <v>0.47</v>
      </c>
      <c r="Q200">
        <v>7.55</v>
      </c>
      <c r="R200">
        <v>21.610000000000003</v>
      </c>
    </row>
    <row r="201" spans="1:18">
      <c r="A201">
        <v>30.3</v>
      </c>
      <c r="B201">
        <v>22.4</v>
      </c>
      <c r="C201">
        <v>20.100000000000001</v>
      </c>
      <c r="D201">
        <v>6.9</v>
      </c>
      <c r="E201">
        <v>4.5</v>
      </c>
      <c r="F201">
        <v>6.1</v>
      </c>
      <c r="G201">
        <v>2.2000000000000002</v>
      </c>
      <c r="H201">
        <v>0.9</v>
      </c>
      <c r="I201" t="s">
        <v>415</v>
      </c>
      <c r="J201">
        <v>-5.129999999999999</v>
      </c>
      <c r="K201">
        <v>-4.360000000000003</v>
      </c>
      <c r="L201">
        <v>5.2600000000000016</v>
      </c>
      <c r="M201">
        <v>1.0000000000000675E-2</v>
      </c>
      <c r="N201">
        <v>2.5700000000000003</v>
      </c>
      <c r="O201">
        <v>-3.1799999999999997</v>
      </c>
      <c r="P201">
        <v>0.67000000000000015</v>
      </c>
      <c r="Q201">
        <v>0.45</v>
      </c>
      <c r="R201">
        <v>21.630000000000006</v>
      </c>
    </row>
    <row r="202" spans="1:18">
      <c r="A202">
        <v>30</v>
      </c>
      <c r="B202">
        <v>21</v>
      </c>
      <c r="C202">
        <v>22</v>
      </c>
      <c r="D202">
        <v>6</v>
      </c>
      <c r="E202">
        <v>3</v>
      </c>
      <c r="F202">
        <v>8.5</v>
      </c>
      <c r="G202">
        <v>1.5</v>
      </c>
      <c r="H202">
        <v>1</v>
      </c>
      <c r="I202" t="s">
        <v>775</v>
      </c>
      <c r="J202">
        <v>-5.43</v>
      </c>
      <c r="K202">
        <v>-5.7600000000000016</v>
      </c>
      <c r="L202">
        <v>7.16</v>
      </c>
      <c r="M202">
        <v>-0.88999999999999968</v>
      </c>
      <c r="N202">
        <v>1.07</v>
      </c>
      <c r="O202">
        <v>-0.77999999999999936</v>
      </c>
      <c r="P202">
        <v>-3.0000000000000027E-2</v>
      </c>
      <c r="Q202">
        <v>0.55000000000000004</v>
      </c>
      <c r="R202">
        <v>21.670000000000005</v>
      </c>
    </row>
    <row r="203" spans="1:18">
      <c r="A203">
        <v>31</v>
      </c>
      <c r="B203">
        <v>23</v>
      </c>
      <c r="C203">
        <v>22</v>
      </c>
      <c r="D203">
        <v>7</v>
      </c>
      <c r="E203">
        <v>4</v>
      </c>
      <c r="F203">
        <v>6</v>
      </c>
      <c r="G203">
        <v>2</v>
      </c>
      <c r="H203">
        <v>1</v>
      </c>
      <c r="I203" t="s">
        <v>692</v>
      </c>
      <c r="J203">
        <v>-4.43</v>
      </c>
      <c r="K203">
        <v>-3.7600000000000016</v>
      </c>
      <c r="L203">
        <v>7.16</v>
      </c>
      <c r="M203">
        <v>0.11000000000000032</v>
      </c>
      <c r="N203">
        <v>2.0700000000000003</v>
      </c>
      <c r="O203">
        <v>-3.2799999999999994</v>
      </c>
      <c r="P203">
        <v>0.47</v>
      </c>
      <c r="Q203">
        <v>0.55000000000000004</v>
      </c>
      <c r="R203">
        <v>21.830000000000002</v>
      </c>
    </row>
    <row r="204" spans="1:18">
      <c r="A204">
        <v>31</v>
      </c>
      <c r="B204">
        <v>24</v>
      </c>
      <c r="C204">
        <v>25</v>
      </c>
      <c r="D204">
        <v>7</v>
      </c>
      <c r="E204">
        <v>3</v>
      </c>
      <c r="F204">
        <v>7</v>
      </c>
      <c r="G204">
        <v>1</v>
      </c>
      <c r="H204">
        <v>1</v>
      </c>
      <c r="I204" t="s">
        <v>203</v>
      </c>
      <c r="J204">
        <v>-4.43</v>
      </c>
      <c r="K204">
        <v>-2.7600000000000016</v>
      </c>
      <c r="L204">
        <v>10.16</v>
      </c>
      <c r="M204">
        <v>0.11000000000000032</v>
      </c>
      <c r="N204">
        <v>1.07</v>
      </c>
      <c r="O204">
        <v>-2.2799999999999994</v>
      </c>
      <c r="P204">
        <v>-0.53</v>
      </c>
      <c r="Q204">
        <v>0.55000000000000004</v>
      </c>
      <c r="R204">
        <v>21.890000000000004</v>
      </c>
    </row>
    <row r="205" spans="1:18">
      <c r="A205">
        <v>32.299999999999997</v>
      </c>
      <c r="B205">
        <v>21.8</v>
      </c>
      <c r="C205">
        <v>22</v>
      </c>
      <c r="D205">
        <v>5.9</v>
      </c>
      <c r="E205">
        <v>3.8</v>
      </c>
      <c r="F205">
        <v>6.2</v>
      </c>
      <c r="G205">
        <v>2.2999999999999998</v>
      </c>
      <c r="H205">
        <v>0.5</v>
      </c>
      <c r="I205" t="s">
        <v>77</v>
      </c>
      <c r="J205">
        <v>-3.1300000000000026</v>
      </c>
      <c r="K205">
        <v>-4.9600000000000009</v>
      </c>
      <c r="L205">
        <v>7.16</v>
      </c>
      <c r="M205">
        <v>-0.98999999999999932</v>
      </c>
      <c r="N205">
        <v>1.8699999999999999</v>
      </c>
      <c r="O205">
        <v>-3.0799999999999992</v>
      </c>
      <c r="P205">
        <v>0.7699999999999998</v>
      </c>
      <c r="Q205">
        <v>4.9999999999999989E-2</v>
      </c>
      <c r="R205">
        <v>22.01</v>
      </c>
    </row>
    <row r="206" spans="1:18">
      <c r="A206">
        <v>30</v>
      </c>
      <c r="B206">
        <v>22</v>
      </c>
      <c r="C206">
        <v>20</v>
      </c>
      <c r="D206">
        <v>7.5</v>
      </c>
      <c r="E206">
        <v>3</v>
      </c>
      <c r="F206">
        <v>6.5</v>
      </c>
      <c r="G206">
        <v>3.2</v>
      </c>
      <c r="H206">
        <v>1</v>
      </c>
      <c r="I206" t="s">
        <v>278</v>
      </c>
      <c r="J206">
        <v>-5.43</v>
      </c>
      <c r="K206">
        <v>-4.7600000000000016</v>
      </c>
      <c r="L206">
        <v>5.16</v>
      </c>
      <c r="M206">
        <v>0.61000000000000032</v>
      </c>
      <c r="N206">
        <v>1.07</v>
      </c>
      <c r="O206">
        <v>-2.7799999999999994</v>
      </c>
      <c r="P206">
        <v>1.6700000000000002</v>
      </c>
      <c r="Q206">
        <v>0.55000000000000004</v>
      </c>
      <c r="R206">
        <v>22.030000000000005</v>
      </c>
    </row>
    <row r="207" spans="1:18">
      <c r="A207">
        <v>32</v>
      </c>
      <c r="B207">
        <v>25</v>
      </c>
      <c r="C207">
        <v>25</v>
      </c>
      <c r="D207">
        <v>6</v>
      </c>
      <c r="E207">
        <v>3</v>
      </c>
      <c r="F207">
        <v>5</v>
      </c>
      <c r="G207">
        <v>2</v>
      </c>
      <c r="H207">
        <v>0.5</v>
      </c>
      <c r="I207" t="s">
        <v>248</v>
      </c>
      <c r="J207">
        <v>-3.4299999999999997</v>
      </c>
      <c r="K207">
        <v>-1.7600000000000016</v>
      </c>
      <c r="L207">
        <v>10.16</v>
      </c>
      <c r="M207">
        <v>-0.88999999999999968</v>
      </c>
      <c r="N207">
        <v>1.07</v>
      </c>
      <c r="O207">
        <v>-4.2799999999999994</v>
      </c>
      <c r="P207">
        <v>0.47</v>
      </c>
      <c r="Q207">
        <v>4.9999999999999989E-2</v>
      </c>
      <c r="R207">
        <v>22.110000000000003</v>
      </c>
    </row>
    <row r="208" spans="1:18">
      <c r="A208">
        <v>32</v>
      </c>
      <c r="B208">
        <v>21</v>
      </c>
      <c r="C208">
        <v>21</v>
      </c>
      <c r="D208">
        <v>6</v>
      </c>
      <c r="E208">
        <v>4</v>
      </c>
      <c r="F208">
        <v>6</v>
      </c>
      <c r="G208">
        <v>2</v>
      </c>
      <c r="H208">
        <v>0.5</v>
      </c>
      <c r="I208" t="s">
        <v>418</v>
      </c>
      <c r="J208">
        <v>-3.4299999999999997</v>
      </c>
      <c r="K208">
        <v>-5.7600000000000016</v>
      </c>
      <c r="L208">
        <v>6.16</v>
      </c>
      <c r="M208">
        <v>-0.88999999999999968</v>
      </c>
      <c r="N208">
        <v>2.0700000000000003</v>
      </c>
      <c r="O208">
        <v>-3.2799999999999994</v>
      </c>
      <c r="P208">
        <v>0.47</v>
      </c>
      <c r="Q208">
        <v>4.9999999999999989E-2</v>
      </c>
      <c r="R208">
        <v>22.110000000000003</v>
      </c>
    </row>
    <row r="209" spans="1:18">
      <c r="A209">
        <v>29.93</v>
      </c>
      <c r="B209">
        <v>21.45</v>
      </c>
      <c r="C209">
        <v>22.12</v>
      </c>
      <c r="D209">
        <v>5.88</v>
      </c>
      <c r="E209">
        <v>2.4900000000000002</v>
      </c>
      <c r="F209">
        <v>10.96</v>
      </c>
      <c r="G209">
        <v>1.96</v>
      </c>
      <c r="H209">
        <v>0.95</v>
      </c>
      <c r="I209" t="s">
        <v>665</v>
      </c>
      <c r="J209">
        <v>-5.5</v>
      </c>
      <c r="K209">
        <v>-5.3100000000000023</v>
      </c>
      <c r="L209">
        <v>7.2800000000000011</v>
      </c>
      <c r="M209">
        <v>-1.0099999999999998</v>
      </c>
      <c r="N209">
        <v>0.56000000000000028</v>
      </c>
      <c r="O209">
        <v>1.6800000000000015</v>
      </c>
      <c r="P209">
        <v>0.42999999999999994</v>
      </c>
      <c r="Q209">
        <v>0.49999999999999994</v>
      </c>
      <c r="R209">
        <v>22.270000000000003</v>
      </c>
    </row>
    <row r="210" spans="1:18">
      <c r="A210">
        <v>30.9</v>
      </c>
      <c r="B210">
        <v>24.2</v>
      </c>
      <c r="C210">
        <v>26.7</v>
      </c>
      <c r="D210">
        <v>6</v>
      </c>
      <c r="E210">
        <v>1.6</v>
      </c>
      <c r="F210">
        <v>8.1999999999999993</v>
      </c>
      <c r="G210">
        <v>0.8</v>
      </c>
      <c r="H210">
        <v>0.1</v>
      </c>
      <c r="I210" t="s">
        <v>768</v>
      </c>
      <c r="J210">
        <v>-4.5300000000000011</v>
      </c>
      <c r="K210">
        <v>-2.5600000000000023</v>
      </c>
      <c r="L210">
        <v>11.86</v>
      </c>
      <c r="M210">
        <v>-0.88999999999999968</v>
      </c>
      <c r="N210">
        <v>-0.32999999999999985</v>
      </c>
      <c r="O210">
        <v>-1.08</v>
      </c>
      <c r="P210">
        <v>-0.73</v>
      </c>
      <c r="Q210">
        <v>-0.35</v>
      </c>
      <c r="R210">
        <v>22.330000000000002</v>
      </c>
    </row>
    <row r="211" spans="1:18">
      <c r="A211">
        <v>30</v>
      </c>
      <c r="B211">
        <v>22</v>
      </c>
      <c r="C211">
        <v>18</v>
      </c>
      <c r="D211">
        <v>9</v>
      </c>
      <c r="E211">
        <v>4</v>
      </c>
      <c r="F211">
        <v>5</v>
      </c>
      <c r="G211">
        <v>1</v>
      </c>
      <c r="H211">
        <v>0.5</v>
      </c>
      <c r="I211" t="s">
        <v>101</v>
      </c>
      <c r="J211">
        <v>-5.43</v>
      </c>
      <c r="K211">
        <v>-4.7600000000000016</v>
      </c>
      <c r="L211">
        <v>3.16</v>
      </c>
      <c r="M211">
        <v>2.1100000000000003</v>
      </c>
      <c r="N211">
        <v>2.0700000000000003</v>
      </c>
      <c r="O211">
        <v>-4.2799999999999994</v>
      </c>
      <c r="P211">
        <v>-0.53</v>
      </c>
      <c r="Q211">
        <v>4.9999999999999989E-2</v>
      </c>
      <c r="R211">
        <v>22.390000000000004</v>
      </c>
    </row>
    <row r="212" spans="1:18">
      <c r="A212">
        <v>29.9</v>
      </c>
      <c r="B212">
        <v>19.8</v>
      </c>
      <c r="C212">
        <v>20.5</v>
      </c>
      <c r="D212">
        <v>8.5</v>
      </c>
      <c r="E212">
        <v>3.1</v>
      </c>
      <c r="F212">
        <v>8.6</v>
      </c>
      <c r="G212">
        <v>1.1000000000000001</v>
      </c>
      <c r="H212">
        <v>0.8</v>
      </c>
      <c r="I212" t="s">
        <v>793</v>
      </c>
      <c r="J212">
        <v>-5.5300000000000011</v>
      </c>
      <c r="K212">
        <v>-6.9600000000000009</v>
      </c>
      <c r="L212">
        <v>5.66</v>
      </c>
      <c r="M212">
        <v>1.6100000000000003</v>
      </c>
      <c r="N212">
        <v>1.1700000000000002</v>
      </c>
      <c r="O212">
        <v>-0.67999999999999972</v>
      </c>
      <c r="P212">
        <v>-0.42999999999999994</v>
      </c>
      <c r="Q212">
        <v>0.35000000000000003</v>
      </c>
      <c r="R212">
        <v>22.390000000000004</v>
      </c>
    </row>
    <row r="213" spans="1:18">
      <c r="A213">
        <v>30</v>
      </c>
      <c r="B213">
        <v>23</v>
      </c>
      <c r="C213">
        <v>22</v>
      </c>
      <c r="D213">
        <v>8</v>
      </c>
      <c r="E213">
        <v>3</v>
      </c>
      <c r="F213">
        <v>6</v>
      </c>
      <c r="G213">
        <v>1.3</v>
      </c>
      <c r="H213">
        <v>1</v>
      </c>
      <c r="I213" t="s">
        <v>834</v>
      </c>
      <c r="J213">
        <v>-5.43</v>
      </c>
      <c r="K213">
        <v>-3.7600000000000016</v>
      </c>
      <c r="L213">
        <v>7.16</v>
      </c>
      <c r="M213">
        <v>1.1100000000000003</v>
      </c>
      <c r="N213">
        <v>1.07</v>
      </c>
      <c r="O213">
        <v>-3.2799999999999994</v>
      </c>
      <c r="P213">
        <v>-0.22999999999999998</v>
      </c>
      <c r="Q213">
        <v>0.55000000000000004</v>
      </c>
      <c r="R213">
        <v>22.590000000000003</v>
      </c>
    </row>
    <row r="214" spans="1:18">
      <c r="A214">
        <v>31</v>
      </c>
      <c r="B214">
        <v>23</v>
      </c>
      <c r="C214">
        <v>24</v>
      </c>
      <c r="D214">
        <v>6</v>
      </c>
      <c r="E214">
        <v>2</v>
      </c>
      <c r="F214">
        <v>6</v>
      </c>
      <c r="G214">
        <v>2</v>
      </c>
      <c r="H214">
        <v>1</v>
      </c>
      <c r="I214" t="s">
        <v>279</v>
      </c>
      <c r="J214">
        <v>-4.43</v>
      </c>
      <c r="K214">
        <v>-3.7600000000000016</v>
      </c>
      <c r="L214">
        <v>9.16</v>
      </c>
      <c r="M214">
        <v>-0.88999999999999968</v>
      </c>
      <c r="N214">
        <v>7.0000000000000062E-2</v>
      </c>
      <c r="O214">
        <v>-3.2799999999999994</v>
      </c>
      <c r="P214">
        <v>0.47</v>
      </c>
      <c r="Q214">
        <v>0.55000000000000004</v>
      </c>
      <c r="R214">
        <v>22.610000000000003</v>
      </c>
    </row>
    <row r="215" spans="1:18">
      <c r="A215">
        <v>31</v>
      </c>
      <c r="B215">
        <v>23</v>
      </c>
      <c r="C215">
        <v>21</v>
      </c>
      <c r="D215">
        <v>5</v>
      </c>
      <c r="E215">
        <v>2</v>
      </c>
      <c r="F215">
        <v>4</v>
      </c>
      <c r="G215">
        <v>1</v>
      </c>
      <c r="H215">
        <v>1</v>
      </c>
      <c r="I215" t="s">
        <v>804</v>
      </c>
      <c r="J215">
        <v>-4.43</v>
      </c>
      <c r="K215">
        <v>-3.7600000000000016</v>
      </c>
      <c r="L215">
        <v>6.16</v>
      </c>
      <c r="M215">
        <v>-1.8899999999999997</v>
      </c>
      <c r="N215">
        <v>7.0000000000000062E-2</v>
      </c>
      <c r="O215">
        <v>-5.2799999999999994</v>
      </c>
      <c r="P215">
        <v>-0.53</v>
      </c>
      <c r="Q215">
        <v>0.55000000000000004</v>
      </c>
      <c r="R215">
        <v>22.670000000000005</v>
      </c>
    </row>
    <row r="216" spans="1:18">
      <c r="A216">
        <v>29.5</v>
      </c>
      <c r="B216">
        <v>20.3</v>
      </c>
      <c r="C216">
        <v>21.8</v>
      </c>
      <c r="D216">
        <v>8.1999999999999993</v>
      </c>
      <c r="E216">
        <v>1.9</v>
      </c>
      <c r="F216">
        <v>7.8</v>
      </c>
      <c r="G216">
        <v>2</v>
      </c>
      <c r="H216">
        <v>0.6</v>
      </c>
      <c r="I216" t="s">
        <v>887</v>
      </c>
      <c r="J216">
        <v>-5.93</v>
      </c>
      <c r="K216">
        <v>-6.4600000000000009</v>
      </c>
      <c r="L216">
        <v>6.9600000000000009</v>
      </c>
      <c r="M216">
        <v>1.3099999999999996</v>
      </c>
      <c r="N216">
        <v>-3.0000000000000027E-2</v>
      </c>
      <c r="O216">
        <v>-1.4799999999999995</v>
      </c>
      <c r="P216">
        <v>0.47</v>
      </c>
      <c r="Q216">
        <v>0.14999999999999997</v>
      </c>
      <c r="R216">
        <v>22.79</v>
      </c>
    </row>
    <row r="217" spans="1:18">
      <c r="A217">
        <v>30</v>
      </c>
      <c r="B217">
        <v>20</v>
      </c>
      <c r="C217">
        <v>21</v>
      </c>
      <c r="D217">
        <v>9</v>
      </c>
      <c r="E217">
        <v>3</v>
      </c>
      <c r="F217">
        <v>9</v>
      </c>
      <c r="G217">
        <v>2</v>
      </c>
      <c r="H217">
        <v>1</v>
      </c>
      <c r="I217" t="s">
        <v>68</v>
      </c>
      <c r="J217">
        <v>-5.43</v>
      </c>
      <c r="K217">
        <v>-6.7600000000000016</v>
      </c>
      <c r="L217">
        <v>6.16</v>
      </c>
      <c r="M217">
        <v>2.1100000000000003</v>
      </c>
      <c r="N217">
        <v>1.07</v>
      </c>
      <c r="O217">
        <v>-0.27999999999999936</v>
      </c>
      <c r="P217">
        <v>0.47</v>
      </c>
      <c r="Q217">
        <v>0.55000000000000004</v>
      </c>
      <c r="R217">
        <v>22.830000000000002</v>
      </c>
    </row>
    <row r="218" spans="1:18">
      <c r="A218">
        <v>35</v>
      </c>
      <c r="B218">
        <v>22</v>
      </c>
      <c r="C218">
        <v>23</v>
      </c>
      <c r="D218">
        <v>7</v>
      </c>
      <c r="E218">
        <v>4</v>
      </c>
      <c r="F218">
        <v>4</v>
      </c>
      <c r="G218">
        <v>3</v>
      </c>
      <c r="H218">
        <v>1</v>
      </c>
      <c r="I218" t="s">
        <v>93</v>
      </c>
      <c r="J218">
        <v>-0.42999999999999972</v>
      </c>
      <c r="K218">
        <v>-4.7600000000000016</v>
      </c>
      <c r="L218">
        <v>8.16</v>
      </c>
      <c r="M218">
        <v>0.11000000000000032</v>
      </c>
      <c r="N218">
        <v>2.0700000000000003</v>
      </c>
      <c r="O218">
        <v>-5.2799999999999994</v>
      </c>
      <c r="P218">
        <v>1.47</v>
      </c>
      <c r="Q218">
        <v>0.55000000000000004</v>
      </c>
      <c r="R218">
        <v>22.830000000000002</v>
      </c>
    </row>
    <row r="219" spans="1:18">
      <c r="A219">
        <v>31</v>
      </c>
      <c r="B219">
        <v>22</v>
      </c>
      <c r="C219">
        <v>22.5</v>
      </c>
      <c r="D219">
        <v>7.5</v>
      </c>
      <c r="E219">
        <v>4</v>
      </c>
      <c r="F219">
        <v>7</v>
      </c>
      <c r="G219">
        <v>2</v>
      </c>
      <c r="H219">
        <v>1</v>
      </c>
      <c r="I219" t="s">
        <v>177</v>
      </c>
      <c r="J219">
        <v>-4.43</v>
      </c>
      <c r="K219">
        <v>-4.7600000000000016</v>
      </c>
      <c r="L219">
        <v>7.66</v>
      </c>
      <c r="M219">
        <v>0.61000000000000032</v>
      </c>
      <c r="N219">
        <v>2.0700000000000003</v>
      </c>
      <c r="O219">
        <v>-2.2799999999999994</v>
      </c>
      <c r="P219">
        <v>0.47</v>
      </c>
      <c r="Q219">
        <v>0.55000000000000004</v>
      </c>
      <c r="R219">
        <v>22.830000000000002</v>
      </c>
    </row>
    <row r="220" spans="1:18">
      <c r="A220">
        <v>33</v>
      </c>
      <c r="B220">
        <v>22</v>
      </c>
      <c r="C220">
        <v>24</v>
      </c>
      <c r="D220">
        <v>8</v>
      </c>
      <c r="E220">
        <v>3</v>
      </c>
      <c r="F220">
        <v>6</v>
      </c>
      <c r="G220">
        <v>2</v>
      </c>
      <c r="H220">
        <v>1</v>
      </c>
      <c r="I220" t="s">
        <v>619</v>
      </c>
      <c r="J220">
        <v>-2.4299999999999997</v>
      </c>
      <c r="K220">
        <v>-4.7600000000000016</v>
      </c>
      <c r="L220">
        <v>9.16</v>
      </c>
      <c r="M220">
        <v>1.1100000000000003</v>
      </c>
      <c r="N220">
        <v>1.07</v>
      </c>
      <c r="O220">
        <v>-3.2799999999999994</v>
      </c>
      <c r="P220">
        <v>0.47</v>
      </c>
      <c r="Q220">
        <v>0.55000000000000004</v>
      </c>
      <c r="R220">
        <v>22.830000000000002</v>
      </c>
    </row>
    <row r="221" spans="1:18">
      <c r="A221">
        <v>33</v>
      </c>
      <c r="B221">
        <v>19</v>
      </c>
      <c r="C221">
        <v>23</v>
      </c>
      <c r="D221">
        <v>8</v>
      </c>
      <c r="E221">
        <v>4</v>
      </c>
      <c r="F221">
        <v>10</v>
      </c>
      <c r="G221">
        <v>1.5</v>
      </c>
      <c r="H221">
        <v>1</v>
      </c>
      <c r="I221" t="s">
        <v>857</v>
      </c>
      <c r="J221">
        <v>-2.4299999999999997</v>
      </c>
      <c r="K221">
        <v>-7.7600000000000016</v>
      </c>
      <c r="L221">
        <v>8.16</v>
      </c>
      <c r="M221">
        <v>1.1100000000000003</v>
      </c>
      <c r="N221">
        <v>2.0700000000000003</v>
      </c>
      <c r="O221">
        <v>0.72000000000000064</v>
      </c>
      <c r="P221">
        <v>-3.0000000000000027E-2</v>
      </c>
      <c r="Q221">
        <v>0.55000000000000004</v>
      </c>
      <c r="R221">
        <v>22.830000000000002</v>
      </c>
    </row>
    <row r="222" spans="1:18">
      <c r="A222">
        <v>29.8</v>
      </c>
      <c r="B222">
        <v>21.4</v>
      </c>
      <c r="C222">
        <v>23.6</v>
      </c>
      <c r="D222">
        <v>5.6</v>
      </c>
      <c r="E222">
        <v>2</v>
      </c>
      <c r="F222">
        <v>10.4</v>
      </c>
      <c r="G222">
        <v>2.1</v>
      </c>
      <c r="H222">
        <v>0.4</v>
      </c>
      <c r="I222" t="s">
        <v>114</v>
      </c>
      <c r="J222">
        <v>-5.629999999999999</v>
      </c>
      <c r="K222">
        <v>-5.360000000000003</v>
      </c>
      <c r="L222">
        <v>8.7600000000000016</v>
      </c>
      <c r="M222">
        <v>-1.29</v>
      </c>
      <c r="N222">
        <v>7.0000000000000062E-2</v>
      </c>
      <c r="O222">
        <v>1.120000000000001</v>
      </c>
      <c r="P222">
        <v>0.57000000000000006</v>
      </c>
      <c r="Q222">
        <v>-4.9999999999999989E-2</v>
      </c>
      <c r="R222">
        <v>22.850000000000005</v>
      </c>
    </row>
    <row r="223" spans="1:18">
      <c r="A223">
        <v>37.200000000000003</v>
      </c>
      <c r="B223">
        <v>31.2</v>
      </c>
      <c r="C223">
        <v>19.600000000000001</v>
      </c>
      <c r="D223">
        <v>6.2</v>
      </c>
      <c r="E223">
        <v>4.4000000000000004</v>
      </c>
      <c r="F223">
        <v>16.2</v>
      </c>
      <c r="G223">
        <v>2.1</v>
      </c>
      <c r="H223">
        <v>1.7</v>
      </c>
      <c r="I223" t="s">
        <v>275</v>
      </c>
      <c r="J223">
        <v>1.7700000000000031</v>
      </c>
      <c r="K223">
        <v>4.4399999999999977</v>
      </c>
      <c r="L223">
        <v>4.7600000000000016</v>
      </c>
      <c r="M223">
        <v>-0.6899999999999995</v>
      </c>
      <c r="N223">
        <v>2.4700000000000006</v>
      </c>
      <c r="O223">
        <v>6.92</v>
      </c>
      <c r="P223">
        <v>0.57000000000000006</v>
      </c>
      <c r="Q223">
        <v>1.25</v>
      </c>
      <c r="R223">
        <v>22.870000000000005</v>
      </c>
    </row>
    <row r="224" spans="1:18">
      <c r="A224">
        <v>30.6</v>
      </c>
      <c r="B224">
        <v>25.2</v>
      </c>
      <c r="C224">
        <v>25.5</v>
      </c>
      <c r="D224">
        <v>5.6</v>
      </c>
      <c r="E224">
        <v>2.6</v>
      </c>
      <c r="F224">
        <v>6.4</v>
      </c>
      <c r="G224">
        <v>1.8</v>
      </c>
      <c r="H224">
        <v>1.2</v>
      </c>
      <c r="I224" t="s">
        <v>594</v>
      </c>
      <c r="J224">
        <v>-4.8299999999999983</v>
      </c>
      <c r="K224">
        <v>-1.5600000000000023</v>
      </c>
      <c r="L224">
        <v>10.66</v>
      </c>
      <c r="M224">
        <v>-1.29</v>
      </c>
      <c r="N224">
        <v>0.67000000000000015</v>
      </c>
      <c r="O224">
        <v>-2.879999999999999</v>
      </c>
      <c r="P224">
        <v>0.27</v>
      </c>
      <c r="Q224">
        <v>0.75</v>
      </c>
      <c r="R224">
        <v>22.91</v>
      </c>
    </row>
    <row r="225" spans="1:18">
      <c r="A225">
        <v>33</v>
      </c>
      <c r="B225">
        <v>20</v>
      </c>
      <c r="C225">
        <v>18</v>
      </c>
      <c r="D225">
        <v>5</v>
      </c>
      <c r="E225">
        <v>3</v>
      </c>
      <c r="F225">
        <v>16</v>
      </c>
      <c r="G225">
        <v>2</v>
      </c>
      <c r="H225">
        <v>1</v>
      </c>
      <c r="J225">
        <v>-2.4299999999999997</v>
      </c>
      <c r="K225">
        <v>-6.7600000000000016</v>
      </c>
      <c r="L225">
        <v>3.16</v>
      </c>
      <c r="M225">
        <v>-1.8899999999999997</v>
      </c>
      <c r="N225">
        <v>1.07</v>
      </c>
      <c r="O225">
        <v>6.7200000000000006</v>
      </c>
      <c r="P225">
        <v>0.47</v>
      </c>
      <c r="Q225">
        <v>0.55000000000000004</v>
      </c>
      <c r="R225">
        <v>23.05</v>
      </c>
    </row>
    <row r="226" spans="1:18">
      <c r="A226">
        <v>31</v>
      </c>
      <c r="B226">
        <v>26</v>
      </c>
      <c r="C226">
        <v>23</v>
      </c>
      <c r="D226">
        <v>5</v>
      </c>
      <c r="E226">
        <v>6</v>
      </c>
      <c r="F226">
        <v>12</v>
      </c>
      <c r="G226">
        <v>2</v>
      </c>
      <c r="H226">
        <v>1</v>
      </c>
      <c r="I226" t="s">
        <v>325</v>
      </c>
      <c r="J226">
        <v>-4.43</v>
      </c>
      <c r="K226">
        <v>-0.76000000000000156</v>
      </c>
      <c r="L226">
        <v>8.16</v>
      </c>
      <c r="M226">
        <v>-1.8899999999999997</v>
      </c>
      <c r="N226">
        <v>4.07</v>
      </c>
      <c r="O226">
        <v>2.7200000000000006</v>
      </c>
      <c r="P226">
        <v>0.47</v>
      </c>
      <c r="Q226">
        <v>0.55000000000000004</v>
      </c>
      <c r="R226">
        <v>23.05</v>
      </c>
    </row>
    <row r="227" spans="1:18">
      <c r="A227">
        <v>35</v>
      </c>
      <c r="B227">
        <v>20</v>
      </c>
      <c r="C227">
        <v>22</v>
      </c>
      <c r="D227">
        <v>10</v>
      </c>
      <c r="E227">
        <v>3</v>
      </c>
      <c r="F227">
        <v>12</v>
      </c>
      <c r="G227">
        <v>3</v>
      </c>
      <c r="H227">
        <v>0.1</v>
      </c>
      <c r="I227" t="s">
        <v>765</v>
      </c>
      <c r="J227">
        <v>-0.42999999999999972</v>
      </c>
      <c r="K227">
        <v>-6.7600000000000016</v>
      </c>
      <c r="L227">
        <v>7.16</v>
      </c>
      <c r="M227">
        <v>3.1100000000000003</v>
      </c>
      <c r="N227">
        <v>1.07</v>
      </c>
      <c r="O227">
        <v>2.7200000000000006</v>
      </c>
      <c r="P227">
        <v>1.47</v>
      </c>
      <c r="Q227">
        <v>-0.35</v>
      </c>
      <c r="R227">
        <v>23.07</v>
      </c>
    </row>
    <row r="228" spans="1:18">
      <c r="A228">
        <v>29.1</v>
      </c>
      <c r="B228">
        <v>26.4</v>
      </c>
      <c r="C228">
        <v>23.4</v>
      </c>
      <c r="D228">
        <v>5.2</v>
      </c>
      <c r="E228">
        <v>2.4</v>
      </c>
      <c r="F228">
        <v>4.2</v>
      </c>
      <c r="G228">
        <v>1.8</v>
      </c>
      <c r="H228">
        <v>0.9</v>
      </c>
      <c r="I228" t="s">
        <v>324</v>
      </c>
      <c r="J228">
        <v>-6.3299999999999983</v>
      </c>
      <c r="K228">
        <v>-0.36000000000000298</v>
      </c>
      <c r="L228">
        <v>8.5599999999999987</v>
      </c>
      <c r="M228">
        <v>-1.6899999999999995</v>
      </c>
      <c r="N228">
        <v>0.47</v>
      </c>
      <c r="O228">
        <v>-5.0799999999999992</v>
      </c>
      <c r="P228">
        <v>0.27</v>
      </c>
      <c r="Q228">
        <v>0.45</v>
      </c>
      <c r="R228">
        <v>23.209999999999994</v>
      </c>
    </row>
    <row r="229" spans="1:18">
      <c r="A229">
        <v>31</v>
      </c>
      <c r="B229">
        <v>19.5</v>
      </c>
      <c r="C229">
        <v>24</v>
      </c>
      <c r="D229">
        <v>6.5</v>
      </c>
      <c r="E229">
        <v>3</v>
      </c>
      <c r="F229">
        <v>9</v>
      </c>
      <c r="G229">
        <v>1</v>
      </c>
      <c r="H229">
        <v>0.3</v>
      </c>
      <c r="I229" t="s">
        <v>590</v>
      </c>
      <c r="J229">
        <v>-4.43</v>
      </c>
      <c r="K229">
        <v>-7.2600000000000016</v>
      </c>
      <c r="L229">
        <v>9.16</v>
      </c>
      <c r="M229">
        <v>-0.38999999999999968</v>
      </c>
      <c r="N229">
        <v>1.07</v>
      </c>
      <c r="O229">
        <v>-0.27999999999999936</v>
      </c>
      <c r="P229">
        <v>-0.53</v>
      </c>
      <c r="Q229">
        <v>-0.15000000000000002</v>
      </c>
      <c r="R229">
        <v>23.270000000000003</v>
      </c>
    </row>
    <row r="230" spans="1:18">
      <c r="A230">
        <v>30</v>
      </c>
      <c r="B230">
        <v>22</v>
      </c>
      <c r="C230">
        <v>25</v>
      </c>
      <c r="D230">
        <v>7.5</v>
      </c>
      <c r="E230">
        <v>3.5</v>
      </c>
      <c r="F230">
        <v>10</v>
      </c>
      <c r="G230">
        <v>1.5</v>
      </c>
      <c r="H230">
        <v>0.5</v>
      </c>
      <c r="I230" t="s">
        <v>707</v>
      </c>
      <c r="J230">
        <v>-5.43</v>
      </c>
      <c r="K230">
        <v>-4.7600000000000016</v>
      </c>
      <c r="L230">
        <v>10.16</v>
      </c>
      <c r="M230">
        <v>0.61000000000000032</v>
      </c>
      <c r="N230">
        <v>1.57</v>
      </c>
      <c r="O230">
        <v>0.72000000000000064</v>
      </c>
      <c r="P230">
        <v>-3.0000000000000027E-2</v>
      </c>
      <c r="Q230">
        <v>4.9999999999999989E-2</v>
      </c>
      <c r="R230">
        <v>23.330000000000002</v>
      </c>
    </row>
    <row r="231" spans="1:18">
      <c r="A231">
        <v>30.5</v>
      </c>
      <c r="B231">
        <v>22.7</v>
      </c>
      <c r="C231">
        <v>20.9</v>
      </c>
      <c r="D231">
        <v>4.8</v>
      </c>
      <c r="E231">
        <v>2.2999999999999998</v>
      </c>
      <c r="F231">
        <v>14.4</v>
      </c>
      <c r="G231">
        <v>1.2</v>
      </c>
      <c r="H231">
        <v>0.9</v>
      </c>
      <c r="I231" t="s">
        <v>556</v>
      </c>
      <c r="J231">
        <v>-4.93</v>
      </c>
      <c r="K231">
        <v>-4.0600000000000023</v>
      </c>
      <c r="L231">
        <v>6.0599999999999987</v>
      </c>
      <c r="M231">
        <v>-2.09</v>
      </c>
      <c r="N231">
        <v>0.36999999999999988</v>
      </c>
      <c r="O231">
        <v>5.120000000000001</v>
      </c>
      <c r="P231">
        <v>-0.33000000000000007</v>
      </c>
      <c r="Q231">
        <v>0.45</v>
      </c>
      <c r="R231">
        <v>23.41</v>
      </c>
    </row>
    <row r="232" spans="1:18">
      <c r="A232">
        <v>30.3</v>
      </c>
      <c r="B232">
        <v>22.4</v>
      </c>
      <c r="C232">
        <v>21.9</v>
      </c>
      <c r="D232">
        <v>7.6</v>
      </c>
      <c r="E232">
        <v>4</v>
      </c>
      <c r="F232">
        <v>7.3</v>
      </c>
      <c r="G232">
        <v>2.4</v>
      </c>
      <c r="H232">
        <v>1.7</v>
      </c>
      <c r="I232" t="s">
        <v>459</v>
      </c>
      <c r="J232">
        <v>-5.129999999999999</v>
      </c>
      <c r="K232">
        <v>-4.360000000000003</v>
      </c>
      <c r="L232">
        <v>7.0599999999999987</v>
      </c>
      <c r="M232">
        <v>0.71</v>
      </c>
      <c r="N232">
        <v>2.0700000000000003</v>
      </c>
      <c r="O232">
        <v>-1.9799999999999995</v>
      </c>
      <c r="P232">
        <v>0.86999999999999988</v>
      </c>
      <c r="Q232">
        <v>1.25</v>
      </c>
      <c r="R232">
        <v>23.430000000000003</v>
      </c>
    </row>
    <row r="233" spans="1:18">
      <c r="A233">
        <v>31</v>
      </c>
      <c r="B233">
        <v>24</v>
      </c>
      <c r="C233">
        <v>24</v>
      </c>
      <c r="D233">
        <v>6</v>
      </c>
      <c r="E233">
        <v>3</v>
      </c>
      <c r="F233">
        <v>5</v>
      </c>
      <c r="G233">
        <v>2</v>
      </c>
      <c r="H233">
        <v>1</v>
      </c>
      <c r="I233" t="s">
        <v>259</v>
      </c>
      <c r="J233">
        <v>-4.43</v>
      </c>
      <c r="K233">
        <v>-2.7600000000000016</v>
      </c>
      <c r="L233">
        <v>9.16</v>
      </c>
      <c r="M233">
        <v>-0.88999999999999968</v>
      </c>
      <c r="N233">
        <v>1.07</v>
      </c>
      <c r="O233">
        <v>-4.2799999999999994</v>
      </c>
      <c r="P233">
        <v>0.47</v>
      </c>
      <c r="Q233">
        <v>0.55000000000000004</v>
      </c>
      <c r="R233">
        <v>23.610000000000003</v>
      </c>
    </row>
    <row r="234" spans="1:18">
      <c r="A234">
        <v>32</v>
      </c>
      <c r="B234">
        <v>22</v>
      </c>
      <c r="C234">
        <v>24</v>
      </c>
      <c r="D234">
        <v>6</v>
      </c>
      <c r="E234">
        <v>3</v>
      </c>
      <c r="F234">
        <v>6</v>
      </c>
      <c r="G234">
        <v>2</v>
      </c>
      <c r="H234">
        <v>1</v>
      </c>
      <c r="I234" t="s">
        <v>409</v>
      </c>
      <c r="J234">
        <v>-3.4299999999999997</v>
      </c>
      <c r="K234">
        <v>-4.7600000000000016</v>
      </c>
      <c r="L234">
        <v>9.16</v>
      </c>
      <c r="M234">
        <v>-0.88999999999999968</v>
      </c>
      <c r="N234">
        <v>1.07</v>
      </c>
      <c r="O234">
        <v>-3.2799999999999994</v>
      </c>
      <c r="P234">
        <v>0.47</v>
      </c>
      <c r="Q234">
        <v>0.55000000000000004</v>
      </c>
      <c r="R234">
        <v>23.610000000000003</v>
      </c>
    </row>
    <row r="235" spans="1:18">
      <c r="A235">
        <v>30.53</v>
      </c>
      <c r="B235">
        <v>20.51</v>
      </c>
      <c r="C235">
        <v>25.33</v>
      </c>
      <c r="D235">
        <v>6.5</v>
      </c>
      <c r="E235">
        <v>2.4500000000000002</v>
      </c>
      <c r="F235">
        <v>8.66</v>
      </c>
      <c r="G235">
        <v>1.93</v>
      </c>
      <c r="H235">
        <v>0.52</v>
      </c>
      <c r="I235" t="s">
        <v>258</v>
      </c>
      <c r="J235">
        <v>-4.8999999999999986</v>
      </c>
      <c r="K235">
        <v>-6.25</v>
      </c>
      <c r="L235">
        <v>10.489999999999998</v>
      </c>
      <c r="M235">
        <v>-0.38999999999999968</v>
      </c>
      <c r="N235">
        <v>0.52000000000000024</v>
      </c>
      <c r="O235">
        <v>-0.61999999999999922</v>
      </c>
      <c r="P235">
        <v>0.39999999999999991</v>
      </c>
      <c r="Q235">
        <v>7.0000000000000007E-2</v>
      </c>
      <c r="R235">
        <v>23.639999999999993</v>
      </c>
    </row>
    <row r="236" spans="1:18">
      <c r="A236">
        <v>29.7</v>
      </c>
      <c r="B236">
        <v>21.2</v>
      </c>
      <c r="C236">
        <v>22.4</v>
      </c>
      <c r="D236">
        <v>6.5</v>
      </c>
      <c r="E236">
        <v>2.5</v>
      </c>
      <c r="F236">
        <v>7.2</v>
      </c>
      <c r="G236">
        <v>2.5</v>
      </c>
      <c r="H236">
        <v>1.3</v>
      </c>
      <c r="I236" t="s">
        <v>506</v>
      </c>
      <c r="J236">
        <v>-5.73</v>
      </c>
      <c r="K236">
        <v>-5.5600000000000023</v>
      </c>
      <c r="L236">
        <v>7.5599999999999987</v>
      </c>
      <c r="M236">
        <v>-0.38999999999999968</v>
      </c>
      <c r="N236">
        <v>0.57000000000000006</v>
      </c>
      <c r="O236">
        <v>-2.0799999999999992</v>
      </c>
      <c r="P236">
        <v>0.97</v>
      </c>
      <c r="Q236">
        <v>0.85000000000000009</v>
      </c>
      <c r="R236">
        <v>23.71</v>
      </c>
    </row>
    <row r="237" spans="1:18">
      <c r="A237">
        <v>30.9</v>
      </c>
      <c r="B237">
        <v>21</v>
      </c>
      <c r="C237">
        <v>23</v>
      </c>
      <c r="D237">
        <v>6.5</v>
      </c>
      <c r="E237">
        <v>3</v>
      </c>
      <c r="F237">
        <v>6</v>
      </c>
      <c r="G237">
        <v>1</v>
      </c>
      <c r="H237">
        <v>0.4</v>
      </c>
      <c r="I237" t="s">
        <v>636</v>
      </c>
      <c r="J237">
        <v>-4.5300000000000011</v>
      </c>
      <c r="K237">
        <v>-5.7600000000000016</v>
      </c>
      <c r="L237">
        <v>8.16</v>
      </c>
      <c r="M237">
        <v>-0.38999999999999968</v>
      </c>
      <c r="N237">
        <v>1.07</v>
      </c>
      <c r="O237">
        <v>-3.2799999999999994</v>
      </c>
      <c r="P237">
        <v>-0.53</v>
      </c>
      <c r="Q237">
        <v>-4.9999999999999989E-2</v>
      </c>
      <c r="R237">
        <v>23.770000000000007</v>
      </c>
    </row>
    <row r="238" spans="1:18">
      <c r="A238">
        <v>32</v>
      </c>
      <c r="B238">
        <v>22</v>
      </c>
      <c r="C238">
        <v>19</v>
      </c>
      <c r="D238">
        <v>12</v>
      </c>
      <c r="E238">
        <v>4</v>
      </c>
      <c r="F238">
        <v>6</v>
      </c>
      <c r="G238">
        <v>2</v>
      </c>
      <c r="H238">
        <v>1</v>
      </c>
      <c r="I238" t="s">
        <v>543</v>
      </c>
      <c r="J238">
        <v>-3.4299999999999997</v>
      </c>
      <c r="K238">
        <v>-4.7600000000000016</v>
      </c>
      <c r="L238">
        <v>4.16</v>
      </c>
      <c r="M238">
        <v>5.1100000000000003</v>
      </c>
      <c r="N238">
        <v>2.0700000000000003</v>
      </c>
      <c r="O238">
        <v>-3.2799999999999994</v>
      </c>
      <c r="P238">
        <v>0.47</v>
      </c>
      <c r="Q238">
        <v>0.55000000000000004</v>
      </c>
      <c r="R238">
        <v>23.830000000000002</v>
      </c>
    </row>
    <row r="239" spans="1:18">
      <c r="A239">
        <v>29</v>
      </c>
      <c r="B239">
        <v>24</v>
      </c>
      <c r="C239">
        <v>15</v>
      </c>
      <c r="D239">
        <v>12</v>
      </c>
      <c r="E239">
        <v>8</v>
      </c>
      <c r="F239">
        <v>8</v>
      </c>
      <c r="G239">
        <v>2</v>
      </c>
      <c r="H239">
        <v>2</v>
      </c>
      <c r="I239" t="s">
        <v>705</v>
      </c>
      <c r="J239">
        <v>-6.43</v>
      </c>
      <c r="K239">
        <v>-2.7600000000000016</v>
      </c>
      <c r="L239">
        <v>0.16000000000000014</v>
      </c>
      <c r="M239">
        <v>5.1100000000000003</v>
      </c>
      <c r="N239">
        <v>6.07</v>
      </c>
      <c r="O239">
        <v>-1.2799999999999994</v>
      </c>
      <c r="P239">
        <v>0.47</v>
      </c>
      <c r="Q239">
        <v>1.55</v>
      </c>
      <c r="R239">
        <v>23.830000000000002</v>
      </c>
    </row>
    <row r="240" spans="1:18">
      <c r="A240">
        <v>30</v>
      </c>
      <c r="B240">
        <v>31</v>
      </c>
      <c r="C240">
        <v>14</v>
      </c>
      <c r="D240">
        <v>8</v>
      </c>
      <c r="E240">
        <v>7</v>
      </c>
      <c r="F240">
        <v>4</v>
      </c>
      <c r="G240">
        <v>2</v>
      </c>
      <c r="H240">
        <v>2</v>
      </c>
      <c r="I240" t="s">
        <v>382</v>
      </c>
      <c r="J240">
        <v>-5.43</v>
      </c>
      <c r="K240">
        <v>4.2399999999999984</v>
      </c>
      <c r="L240">
        <v>-0.83999999999999986</v>
      </c>
      <c r="M240">
        <v>1.1100000000000003</v>
      </c>
      <c r="N240">
        <v>5.07</v>
      </c>
      <c r="O240">
        <v>-5.2799999999999994</v>
      </c>
      <c r="P240">
        <v>0.47</v>
      </c>
      <c r="Q240">
        <v>1.55</v>
      </c>
      <c r="R240">
        <v>23.99</v>
      </c>
    </row>
    <row r="241" spans="1:18">
      <c r="A241">
        <v>31.8</v>
      </c>
      <c r="B241">
        <v>22.6</v>
      </c>
      <c r="C241">
        <v>24.2</v>
      </c>
      <c r="D241">
        <v>7.3</v>
      </c>
      <c r="E241">
        <v>2.8</v>
      </c>
      <c r="F241">
        <v>4.5</v>
      </c>
      <c r="G241">
        <v>2.2000000000000002</v>
      </c>
      <c r="H241">
        <v>0.6</v>
      </c>
      <c r="I241" t="s">
        <v>581</v>
      </c>
      <c r="J241">
        <v>-3.629999999999999</v>
      </c>
      <c r="K241">
        <v>-4.16</v>
      </c>
      <c r="L241">
        <v>9.36</v>
      </c>
      <c r="M241">
        <v>0.41000000000000014</v>
      </c>
      <c r="N241">
        <v>0.86999999999999988</v>
      </c>
      <c r="O241">
        <v>-4.7799999999999994</v>
      </c>
      <c r="P241">
        <v>0.67000000000000015</v>
      </c>
      <c r="Q241">
        <v>0.14999999999999997</v>
      </c>
      <c r="R241">
        <v>24.03</v>
      </c>
    </row>
    <row r="242" spans="1:18">
      <c r="A242">
        <v>28</v>
      </c>
      <c r="B242">
        <v>20</v>
      </c>
      <c r="C242">
        <v>16</v>
      </c>
      <c r="D242">
        <v>6</v>
      </c>
      <c r="E242">
        <v>4</v>
      </c>
      <c r="F242">
        <v>12</v>
      </c>
      <c r="G242">
        <v>3</v>
      </c>
      <c r="H242">
        <v>2</v>
      </c>
      <c r="I242" t="s">
        <v>331</v>
      </c>
      <c r="J242">
        <v>-7.43</v>
      </c>
      <c r="K242">
        <v>-6.7600000000000016</v>
      </c>
      <c r="L242">
        <v>1.1600000000000001</v>
      </c>
      <c r="M242">
        <v>-0.88999999999999968</v>
      </c>
      <c r="N242">
        <v>2.0700000000000003</v>
      </c>
      <c r="O242">
        <v>2.7200000000000006</v>
      </c>
      <c r="P242">
        <v>1.47</v>
      </c>
      <c r="Q242">
        <v>1.55</v>
      </c>
      <c r="R242">
        <v>24.05</v>
      </c>
    </row>
    <row r="243" spans="1:18">
      <c r="A243">
        <v>28</v>
      </c>
      <c r="B243">
        <v>23</v>
      </c>
      <c r="C243">
        <v>24</v>
      </c>
      <c r="D243">
        <v>6</v>
      </c>
      <c r="E243">
        <v>3</v>
      </c>
      <c r="F243">
        <v>10</v>
      </c>
      <c r="G243">
        <v>2</v>
      </c>
      <c r="H243">
        <v>1</v>
      </c>
      <c r="I243" t="s">
        <v>616</v>
      </c>
      <c r="J243">
        <v>-7.43</v>
      </c>
      <c r="K243">
        <v>-3.7600000000000016</v>
      </c>
      <c r="L243">
        <v>9.16</v>
      </c>
      <c r="M243">
        <v>-0.88999999999999968</v>
      </c>
      <c r="N243">
        <v>1.07</v>
      </c>
      <c r="O243">
        <v>0.72000000000000064</v>
      </c>
      <c r="P243">
        <v>0.47</v>
      </c>
      <c r="Q243">
        <v>0.55000000000000004</v>
      </c>
      <c r="R243">
        <v>24.05</v>
      </c>
    </row>
    <row r="244" spans="1:18">
      <c r="A244">
        <v>31</v>
      </c>
      <c r="B244">
        <v>19</v>
      </c>
      <c r="C244">
        <v>22</v>
      </c>
      <c r="D244">
        <v>6</v>
      </c>
      <c r="E244">
        <v>2</v>
      </c>
      <c r="F244">
        <v>12</v>
      </c>
      <c r="G244">
        <v>2</v>
      </c>
      <c r="H244">
        <v>1</v>
      </c>
      <c r="I244" t="s">
        <v>686</v>
      </c>
      <c r="J244">
        <v>-4.43</v>
      </c>
      <c r="K244">
        <v>-7.7600000000000016</v>
      </c>
      <c r="L244">
        <v>7.16</v>
      </c>
      <c r="M244">
        <v>-0.88999999999999968</v>
      </c>
      <c r="N244">
        <v>7.0000000000000062E-2</v>
      </c>
      <c r="O244">
        <v>2.7200000000000006</v>
      </c>
      <c r="P244">
        <v>0.47</v>
      </c>
      <c r="Q244">
        <v>0.55000000000000004</v>
      </c>
      <c r="R244">
        <v>24.05</v>
      </c>
    </row>
    <row r="245" spans="1:18">
      <c r="A245">
        <v>29.9</v>
      </c>
      <c r="B245">
        <v>22.1</v>
      </c>
      <c r="C245">
        <v>24.6</v>
      </c>
      <c r="D245">
        <v>6.3</v>
      </c>
      <c r="E245">
        <v>3.1</v>
      </c>
      <c r="F245">
        <v>8.6</v>
      </c>
      <c r="G245">
        <v>2.1</v>
      </c>
      <c r="H245">
        <v>1.6</v>
      </c>
      <c r="I245" t="s">
        <v>504</v>
      </c>
      <c r="J245">
        <v>-5.5300000000000011</v>
      </c>
      <c r="K245">
        <v>-4.66</v>
      </c>
      <c r="L245">
        <v>9.7600000000000016</v>
      </c>
      <c r="M245">
        <v>-0.58999999999999986</v>
      </c>
      <c r="N245">
        <v>1.1700000000000002</v>
      </c>
      <c r="O245">
        <v>-0.67999999999999972</v>
      </c>
      <c r="P245">
        <v>0.57000000000000006</v>
      </c>
      <c r="Q245">
        <v>1.1500000000000001</v>
      </c>
      <c r="R245">
        <v>24.110000000000003</v>
      </c>
    </row>
    <row r="246" spans="1:18">
      <c r="A246">
        <v>32</v>
      </c>
      <c r="B246">
        <v>22</v>
      </c>
      <c r="C246">
        <v>24</v>
      </c>
      <c r="D246">
        <v>4</v>
      </c>
      <c r="E246">
        <v>2</v>
      </c>
      <c r="F246">
        <v>6</v>
      </c>
      <c r="G246">
        <v>1.5</v>
      </c>
      <c r="H246">
        <v>1</v>
      </c>
      <c r="I246" t="s">
        <v>774</v>
      </c>
      <c r="J246">
        <v>-3.4299999999999997</v>
      </c>
      <c r="K246">
        <v>-4.7600000000000016</v>
      </c>
      <c r="L246">
        <v>9.16</v>
      </c>
      <c r="M246">
        <v>-2.8899999999999997</v>
      </c>
      <c r="N246">
        <v>7.0000000000000062E-2</v>
      </c>
      <c r="O246">
        <v>-3.2799999999999994</v>
      </c>
      <c r="P246">
        <v>-3.0000000000000027E-2</v>
      </c>
      <c r="Q246">
        <v>0.55000000000000004</v>
      </c>
      <c r="R246">
        <v>24.170000000000005</v>
      </c>
    </row>
    <row r="247" spans="1:18">
      <c r="A247">
        <v>31</v>
      </c>
      <c r="B247">
        <v>21</v>
      </c>
      <c r="C247">
        <v>17</v>
      </c>
      <c r="D247">
        <v>13</v>
      </c>
      <c r="E247">
        <v>6</v>
      </c>
      <c r="F247">
        <v>10</v>
      </c>
      <c r="G247">
        <v>2</v>
      </c>
      <c r="H247">
        <v>1</v>
      </c>
      <c r="I247" t="s">
        <v>879</v>
      </c>
      <c r="J247">
        <v>-4.43</v>
      </c>
      <c r="K247">
        <v>-5.7600000000000016</v>
      </c>
      <c r="L247">
        <v>2.16</v>
      </c>
      <c r="M247">
        <v>6.11</v>
      </c>
      <c r="N247">
        <v>4.07</v>
      </c>
      <c r="O247">
        <v>0.72000000000000064</v>
      </c>
      <c r="P247">
        <v>0.47</v>
      </c>
      <c r="Q247">
        <v>0.55000000000000004</v>
      </c>
      <c r="R247">
        <v>24.27</v>
      </c>
    </row>
    <row r="248" spans="1:18">
      <c r="A248">
        <v>30</v>
      </c>
      <c r="B248">
        <v>21</v>
      </c>
      <c r="C248">
        <v>20</v>
      </c>
      <c r="D248">
        <v>8</v>
      </c>
      <c r="E248">
        <v>4</v>
      </c>
      <c r="F248">
        <v>12</v>
      </c>
      <c r="G248">
        <v>2</v>
      </c>
      <c r="H248">
        <v>2</v>
      </c>
      <c r="I248" t="s">
        <v>880</v>
      </c>
      <c r="J248">
        <v>-5.43</v>
      </c>
      <c r="K248">
        <v>-5.7600000000000016</v>
      </c>
      <c r="L248">
        <v>5.16</v>
      </c>
      <c r="M248">
        <v>1.1100000000000003</v>
      </c>
      <c r="N248">
        <v>2.0700000000000003</v>
      </c>
      <c r="O248">
        <v>2.7200000000000006</v>
      </c>
      <c r="P248">
        <v>0.47</v>
      </c>
      <c r="Q248">
        <v>1.55</v>
      </c>
      <c r="R248">
        <v>24.27</v>
      </c>
    </row>
    <row r="249" spans="1:18">
      <c r="A249">
        <v>32</v>
      </c>
      <c r="B249">
        <v>20</v>
      </c>
      <c r="C249">
        <v>18</v>
      </c>
      <c r="D249">
        <v>8</v>
      </c>
      <c r="E249">
        <v>6</v>
      </c>
      <c r="F249">
        <v>4</v>
      </c>
      <c r="G249">
        <v>2</v>
      </c>
      <c r="H249">
        <v>0.4</v>
      </c>
      <c r="I249" t="s">
        <v>677</v>
      </c>
      <c r="J249">
        <v>-3.4299999999999997</v>
      </c>
      <c r="K249">
        <v>-6.7600000000000016</v>
      </c>
      <c r="L249">
        <v>3.16</v>
      </c>
      <c r="M249">
        <v>1.1100000000000003</v>
      </c>
      <c r="N249">
        <v>4.07</v>
      </c>
      <c r="O249">
        <v>-5.2799999999999994</v>
      </c>
      <c r="P249">
        <v>0.47</v>
      </c>
      <c r="Q249">
        <v>-4.9999999999999989E-2</v>
      </c>
      <c r="R249">
        <v>24.330000000000002</v>
      </c>
    </row>
    <row r="250" spans="1:18">
      <c r="A250">
        <v>37.5</v>
      </c>
      <c r="B250">
        <v>20</v>
      </c>
      <c r="C250">
        <v>22</v>
      </c>
      <c r="D250">
        <v>6.5</v>
      </c>
      <c r="E250">
        <v>4.1500000000000004</v>
      </c>
      <c r="F250">
        <v>6.3</v>
      </c>
      <c r="G250">
        <v>3.05</v>
      </c>
      <c r="H250">
        <v>1.76</v>
      </c>
      <c r="I250" t="s">
        <v>218</v>
      </c>
      <c r="J250">
        <v>2.0700000000000003</v>
      </c>
      <c r="K250">
        <v>-6.7600000000000016</v>
      </c>
      <c r="L250">
        <v>7.16</v>
      </c>
      <c r="M250">
        <v>-0.38999999999999968</v>
      </c>
      <c r="N250">
        <v>2.2200000000000006</v>
      </c>
      <c r="O250">
        <v>-2.9799999999999995</v>
      </c>
      <c r="P250">
        <v>1.5199999999999998</v>
      </c>
      <c r="Q250">
        <v>1.31</v>
      </c>
      <c r="R250">
        <v>24.41</v>
      </c>
    </row>
    <row r="251" spans="1:18">
      <c r="A251">
        <v>29</v>
      </c>
      <c r="B251">
        <v>25</v>
      </c>
      <c r="C251">
        <v>24</v>
      </c>
      <c r="D251">
        <v>5</v>
      </c>
      <c r="E251">
        <v>2</v>
      </c>
      <c r="F251">
        <v>5</v>
      </c>
      <c r="G251">
        <v>2</v>
      </c>
      <c r="H251">
        <v>1</v>
      </c>
      <c r="I251" t="s">
        <v>54</v>
      </c>
      <c r="J251">
        <v>-6.43</v>
      </c>
      <c r="K251">
        <v>-1.7600000000000016</v>
      </c>
      <c r="L251">
        <v>9.16</v>
      </c>
      <c r="M251">
        <v>-1.8899999999999997</v>
      </c>
      <c r="N251">
        <v>7.0000000000000062E-2</v>
      </c>
      <c r="O251">
        <v>-4.2799999999999994</v>
      </c>
      <c r="P251">
        <v>0.47</v>
      </c>
      <c r="Q251">
        <v>0.55000000000000004</v>
      </c>
      <c r="R251">
        <v>24.610000000000003</v>
      </c>
    </row>
    <row r="252" spans="1:18">
      <c r="A252">
        <v>32</v>
      </c>
      <c r="B252">
        <v>21</v>
      </c>
      <c r="C252">
        <v>25</v>
      </c>
      <c r="D252">
        <v>4</v>
      </c>
      <c r="E252">
        <v>2</v>
      </c>
      <c r="F252">
        <v>9</v>
      </c>
      <c r="G252">
        <v>3</v>
      </c>
      <c r="H252">
        <v>1</v>
      </c>
      <c r="I252" t="s">
        <v>159</v>
      </c>
      <c r="J252">
        <v>-3.4299999999999997</v>
      </c>
      <c r="K252">
        <v>-5.7600000000000016</v>
      </c>
      <c r="L252">
        <v>10.16</v>
      </c>
      <c r="M252">
        <v>-2.8899999999999997</v>
      </c>
      <c r="N252">
        <v>7.0000000000000062E-2</v>
      </c>
      <c r="O252">
        <v>-0.27999999999999936</v>
      </c>
      <c r="P252">
        <v>1.47</v>
      </c>
      <c r="Q252">
        <v>0.55000000000000004</v>
      </c>
      <c r="R252">
        <v>24.610000000000003</v>
      </c>
    </row>
    <row r="253" spans="1:18">
      <c r="A253">
        <v>29</v>
      </c>
      <c r="B253">
        <v>24</v>
      </c>
      <c r="C253">
        <v>23</v>
      </c>
      <c r="D253">
        <v>5</v>
      </c>
      <c r="E253">
        <v>5</v>
      </c>
      <c r="F253">
        <v>9</v>
      </c>
      <c r="G253">
        <v>3</v>
      </c>
      <c r="H253">
        <v>1</v>
      </c>
      <c r="I253" t="s">
        <v>404</v>
      </c>
      <c r="J253">
        <v>-6.43</v>
      </c>
      <c r="K253">
        <v>-2.7600000000000016</v>
      </c>
      <c r="L253">
        <v>8.16</v>
      </c>
      <c r="M253">
        <v>-1.8899999999999997</v>
      </c>
      <c r="N253">
        <v>3.0700000000000003</v>
      </c>
      <c r="O253">
        <v>-0.27999999999999936</v>
      </c>
      <c r="P253">
        <v>1.47</v>
      </c>
      <c r="Q253">
        <v>0.55000000000000004</v>
      </c>
      <c r="R253">
        <v>24.610000000000003</v>
      </c>
    </row>
    <row r="254" spans="1:18">
      <c r="A254">
        <v>30</v>
      </c>
      <c r="B254">
        <v>23</v>
      </c>
      <c r="C254">
        <v>24</v>
      </c>
      <c r="D254">
        <v>6</v>
      </c>
      <c r="E254">
        <v>3</v>
      </c>
      <c r="F254">
        <v>6</v>
      </c>
      <c r="G254">
        <v>2</v>
      </c>
      <c r="H254">
        <v>1</v>
      </c>
      <c r="I254" t="s">
        <v>499</v>
      </c>
      <c r="J254">
        <v>-5.43</v>
      </c>
      <c r="K254">
        <v>-3.7600000000000016</v>
      </c>
      <c r="L254">
        <v>9.16</v>
      </c>
      <c r="M254">
        <v>-0.88999999999999968</v>
      </c>
      <c r="N254">
        <v>1.07</v>
      </c>
      <c r="O254">
        <v>-3.2799999999999994</v>
      </c>
      <c r="P254">
        <v>0.47</v>
      </c>
      <c r="Q254">
        <v>0.55000000000000004</v>
      </c>
      <c r="R254">
        <v>24.610000000000003</v>
      </c>
    </row>
    <row r="255" spans="1:18">
      <c r="A255">
        <v>30</v>
      </c>
      <c r="B255">
        <v>24</v>
      </c>
      <c r="C255">
        <v>25</v>
      </c>
      <c r="D255">
        <v>6</v>
      </c>
      <c r="E255">
        <v>3</v>
      </c>
      <c r="F255">
        <v>6</v>
      </c>
      <c r="G255">
        <v>2</v>
      </c>
      <c r="H255">
        <v>1</v>
      </c>
      <c r="I255" t="s">
        <v>597</v>
      </c>
      <c r="J255">
        <v>-5.43</v>
      </c>
      <c r="K255">
        <v>-2.7600000000000016</v>
      </c>
      <c r="L255">
        <v>10.16</v>
      </c>
      <c r="M255">
        <v>-0.88999999999999968</v>
      </c>
      <c r="N255">
        <v>1.07</v>
      </c>
      <c r="O255">
        <v>-3.2799999999999994</v>
      </c>
      <c r="P255">
        <v>0.47</v>
      </c>
      <c r="Q255">
        <v>0.55000000000000004</v>
      </c>
      <c r="R255">
        <v>24.610000000000003</v>
      </c>
    </row>
    <row r="256" spans="1:18">
      <c r="A256">
        <v>32</v>
      </c>
      <c r="B256">
        <v>21</v>
      </c>
      <c r="C256">
        <v>24</v>
      </c>
      <c r="D256">
        <v>6</v>
      </c>
      <c r="E256">
        <v>2</v>
      </c>
      <c r="F256">
        <v>7</v>
      </c>
      <c r="G256">
        <v>1</v>
      </c>
      <c r="H256">
        <v>3</v>
      </c>
      <c r="J256">
        <v>-3.4299999999999997</v>
      </c>
      <c r="K256">
        <v>-5.7600000000000016</v>
      </c>
      <c r="L256">
        <v>9.16</v>
      </c>
      <c r="M256">
        <v>-0.88999999999999968</v>
      </c>
      <c r="N256">
        <v>7.0000000000000062E-2</v>
      </c>
      <c r="O256">
        <v>-2.2799999999999994</v>
      </c>
      <c r="P256">
        <v>-0.53</v>
      </c>
      <c r="Q256">
        <v>2.5499999999999998</v>
      </c>
      <c r="R256">
        <v>24.670000000000005</v>
      </c>
    </row>
    <row r="257" spans="1:18">
      <c r="A257">
        <v>31</v>
      </c>
      <c r="B257">
        <v>23</v>
      </c>
      <c r="C257">
        <v>25</v>
      </c>
      <c r="D257">
        <v>6</v>
      </c>
      <c r="E257">
        <v>5</v>
      </c>
      <c r="F257">
        <v>8</v>
      </c>
      <c r="G257">
        <v>1</v>
      </c>
      <c r="H257">
        <v>1</v>
      </c>
      <c r="I257" t="s">
        <v>70</v>
      </c>
      <c r="J257">
        <v>-4.43</v>
      </c>
      <c r="K257">
        <v>-3.7600000000000016</v>
      </c>
      <c r="L257">
        <v>10.16</v>
      </c>
      <c r="M257">
        <v>-0.88999999999999968</v>
      </c>
      <c r="N257">
        <v>3.0700000000000003</v>
      </c>
      <c r="O257">
        <v>-1.2799999999999994</v>
      </c>
      <c r="P257">
        <v>-0.53</v>
      </c>
      <c r="Q257">
        <v>0.55000000000000004</v>
      </c>
      <c r="R257">
        <v>24.670000000000005</v>
      </c>
    </row>
    <row r="258" spans="1:18">
      <c r="A258">
        <v>30</v>
      </c>
      <c r="B258">
        <v>24.8</v>
      </c>
      <c r="C258">
        <v>22</v>
      </c>
      <c r="D258">
        <v>12</v>
      </c>
      <c r="E258">
        <v>3</v>
      </c>
      <c r="F258">
        <v>6</v>
      </c>
      <c r="G258">
        <v>2</v>
      </c>
      <c r="H258">
        <v>0.2</v>
      </c>
      <c r="I258" t="s">
        <v>440</v>
      </c>
      <c r="J258">
        <v>-5.43</v>
      </c>
      <c r="K258">
        <v>-1.9600000000000009</v>
      </c>
      <c r="L258">
        <v>7.16</v>
      </c>
      <c r="M258">
        <v>5.1100000000000003</v>
      </c>
      <c r="N258">
        <v>1.07</v>
      </c>
      <c r="O258">
        <v>-3.2799999999999994</v>
      </c>
      <c r="P258">
        <v>0.47</v>
      </c>
      <c r="Q258">
        <v>-0.25</v>
      </c>
      <c r="R258">
        <v>24.729999999999997</v>
      </c>
    </row>
    <row r="259" spans="1:18">
      <c r="A259">
        <v>31</v>
      </c>
      <c r="B259">
        <v>29</v>
      </c>
      <c r="C259">
        <v>25</v>
      </c>
      <c r="D259">
        <v>5</v>
      </c>
      <c r="E259">
        <v>2.5</v>
      </c>
      <c r="F259">
        <v>5</v>
      </c>
      <c r="G259">
        <v>0.5</v>
      </c>
      <c r="H259">
        <v>0.3</v>
      </c>
      <c r="I259" t="s">
        <v>193</v>
      </c>
      <c r="J259">
        <v>-4.43</v>
      </c>
      <c r="K259">
        <v>2.2399999999999984</v>
      </c>
      <c r="L259">
        <v>10.16</v>
      </c>
      <c r="M259">
        <v>-1.8899999999999997</v>
      </c>
      <c r="N259">
        <v>0.57000000000000006</v>
      </c>
      <c r="O259">
        <v>-4.2799999999999994</v>
      </c>
      <c r="P259">
        <v>-1.03</v>
      </c>
      <c r="Q259">
        <v>-0.15000000000000002</v>
      </c>
      <c r="R259">
        <v>24.75</v>
      </c>
    </row>
    <row r="260" spans="1:18">
      <c r="A260">
        <v>32</v>
      </c>
      <c r="B260">
        <v>22</v>
      </c>
      <c r="C260">
        <v>23</v>
      </c>
      <c r="D260">
        <v>8</v>
      </c>
      <c r="E260">
        <v>3</v>
      </c>
      <c r="F260">
        <v>5</v>
      </c>
      <c r="G260">
        <v>2</v>
      </c>
      <c r="H260">
        <v>2</v>
      </c>
      <c r="I260" t="s">
        <v>67</v>
      </c>
      <c r="J260">
        <v>-3.4299999999999997</v>
      </c>
      <c r="K260">
        <v>-4.7600000000000016</v>
      </c>
      <c r="L260">
        <v>8.16</v>
      </c>
      <c r="M260">
        <v>1.1100000000000003</v>
      </c>
      <c r="N260">
        <v>1.07</v>
      </c>
      <c r="O260">
        <v>-4.2799999999999994</v>
      </c>
      <c r="P260">
        <v>0.47</v>
      </c>
      <c r="Q260">
        <v>1.55</v>
      </c>
      <c r="R260">
        <v>24.830000000000002</v>
      </c>
    </row>
    <row r="261" spans="1:18">
      <c r="A261">
        <v>29.5</v>
      </c>
      <c r="B261">
        <v>21</v>
      </c>
      <c r="C261">
        <v>23</v>
      </c>
      <c r="D261">
        <v>10</v>
      </c>
      <c r="E261">
        <v>3</v>
      </c>
      <c r="F261">
        <v>9</v>
      </c>
      <c r="G261">
        <v>2</v>
      </c>
      <c r="H261">
        <v>0.5</v>
      </c>
      <c r="I261" t="s">
        <v>725</v>
      </c>
      <c r="J261">
        <v>-5.93</v>
      </c>
      <c r="K261">
        <v>-5.7600000000000016</v>
      </c>
      <c r="L261">
        <v>8.16</v>
      </c>
      <c r="M261">
        <v>3.1100000000000003</v>
      </c>
      <c r="N261">
        <v>1.07</v>
      </c>
      <c r="O261">
        <v>-0.27999999999999936</v>
      </c>
      <c r="P261">
        <v>0.47</v>
      </c>
      <c r="Q261">
        <v>4.9999999999999989E-2</v>
      </c>
      <c r="R261">
        <v>24.830000000000002</v>
      </c>
    </row>
    <row r="262" spans="1:18">
      <c r="A262">
        <v>29</v>
      </c>
      <c r="B262">
        <v>21</v>
      </c>
      <c r="C262">
        <v>24</v>
      </c>
      <c r="D262">
        <v>7</v>
      </c>
      <c r="E262">
        <v>3</v>
      </c>
      <c r="F262">
        <v>8</v>
      </c>
      <c r="G262">
        <v>2</v>
      </c>
      <c r="H262">
        <v>1</v>
      </c>
      <c r="I262" t="s">
        <v>845</v>
      </c>
      <c r="J262">
        <v>-6.43</v>
      </c>
      <c r="K262">
        <v>-5.7600000000000016</v>
      </c>
      <c r="L262">
        <v>9.16</v>
      </c>
      <c r="M262">
        <v>0.11000000000000032</v>
      </c>
      <c r="N262">
        <v>1.07</v>
      </c>
      <c r="O262">
        <v>-1.2799999999999994</v>
      </c>
      <c r="P262">
        <v>0.47</v>
      </c>
      <c r="Q262">
        <v>0.55000000000000004</v>
      </c>
      <c r="R262">
        <v>24.830000000000002</v>
      </c>
    </row>
    <row r="263" spans="1:18">
      <c r="A263">
        <v>33</v>
      </c>
      <c r="B263">
        <v>22</v>
      </c>
      <c r="C263">
        <v>25</v>
      </c>
      <c r="D263">
        <v>9</v>
      </c>
      <c r="E263">
        <v>3</v>
      </c>
      <c r="F263">
        <v>6</v>
      </c>
      <c r="G263">
        <v>1</v>
      </c>
      <c r="H263">
        <v>1</v>
      </c>
      <c r="J263">
        <v>-2.4299999999999997</v>
      </c>
      <c r="K263">
        <v>-4.7600000000000016</v>
      </c>
      <c r="L263">
        <v>10.16</v>
      </c>
      <c r="M263">
        <v>2.1100000000000003</v>
      </c>
      <c r="N263">
        <v>1.07</v>
      </c>
      <c r="O263">
        <v>-3.2799999999999994</v>
      </c>
      <c r="P263">
        <v>-0.53</v>
      </c>
      <c r="Q263">
        <v>0.55000000000000004</v>
      </c>
      <c r="R263">
        <v>24.890000000000004</v>
      </c>
    </row>
    <row r="264" spans="1:18">
      <c r="A264">
        <v>30</v>
      </c>
      <c r="B264">
        <v>23</v>
      </c>
      <c r="C264">
        <v>23</v>
      </c>
      <c r="D264">
        <v>8</v>
      </c>
      <c r="E264">
        <v>5</v>
      </c>
      <c r="F264">
        <v>7</v>
      </c>
      <c r="G264">
        <v>1</v>
      </c>
      <c r="H264">
        <v>1</v>
      </c>
      <c r="I264" t="s">
        <v>806</v>
      </c>
      <c r="J264">
        <v>-5.43</v>
      </c>
      <c r="K264">
        <v>-3.7600000000000016</v>
      </c>
      <c r="L264">
        <v>8.16</v>
      </c>
      <c r="M264">
        <v>1.1100000000000003</v>
      </c>
      <c r="N264">
        <v>3.0700000000000003</v>
      </c>
      <c r="O264">
        <v>-2.2799999999999994</v>
      </c>
      <c r="P264">
        <v>-0.53</v>
      </c>
      <c r="Q264">
        <v>0.55000000000000004</v>
      </c>
      <c r="R264">
        <v>24.890000000000004</v>
      </c>
    </row>
    <row r="265" spans="1:18">
      <c r="A265">
        <v>31</v>
      </c>
      <c r="B265">
        <v>20</v>
      </c>
      <c r="C265">
        <v>23</v>
      </c>
      <c r="D265">
        <v>6</v>
      </c>
      <c r="E265">
        <v>1</v>
      </c>
      <c r="F265">
        <v>12</v>
      </c>
      <c r="G265">
        <v>1</v>
      </c>
      <c r="H265">
        <v>1</v>
      </c>
      <c r="I265" t="s">
        <v>620</v>
      </c>
      <c r="J265">
        <v>-4.43</v>
      </c>
      <c r="K265">
        <v>-6.7600000000000016</v>
      </c>
      <c r="L265">
        <v>8.16</v>
      </c>
      <c r="M265">
        <v>-0.88999999999999968</v>
      </c>
      <c r="N265">
        <v>-0.92999999999999994</v>
      </c>
      <c r="O265">
        <v>2.7200000000000006</v>
      </c>
      <c r="P265">
        <v>-0.53</v>
      </c>
      <c r="Q265">
        <v>0.55000000000000004</v>
      </c>
      <c r="R265">
        <v>24.970000000000002</v>
      </c>
    </row>
    <row r="266" spans="1:18">
      <c r="A266">
        <v>31</v>
      </c>
      <c r="B266">
        <v>20</v>
      </c>
      <c r="C266">
        <v>22</v>
      </c>
      <c r="D266">
        <v>6</v>
      </c>
      <c r="E266">
        <v>2</v>
      </c>
      <c r="F266">
        <v>11</v>
      </c>
      <c r="G266">
        <v>4</v>
      </c>
      <c r="H266">
        <v>2</v>
      </c>
      <c r="I266" t="s">
        <v>267</v>
      </c>
      <c r="J266">
        <v>-4.43</v>
      </c>
      <c r="K266">
        <v>-6.7600000000000016</v>
      </c>
      <c r="L266">
        <v>7.16</v>
      </c>
      <c r="M266">
        <v>-0.88999999999999968</v>
      </c>
      <c r="N266">
        <v>7.0000000000000062E-2</v>
      </c>
      <c r="O266">
        <v>1.7200000000000006</v>
      </c>
      <c r="P266">
        <v>2.4699999999999998</v>
      </c>
      <c r="Q266">
        <v>1.55</v>
      </c>
      <c r="R266">
        <v>25.05</v>
      </c>
    </row>
    <row r="267" spans="1:18">
      <c r="A267">
        <v>29</v>
      </c>
      <c r="B267">
        <v>23</v>
      </c>
      <c r="C267">
        <v>22</v>
      </c>
      <c r="D267">
        <v>9</v>
      </c>
      <c r="E267">
        <v>5</v>
      </c>
      <c r="F267">
        <v>7.5</v>
      </c>
      <c r="G267">
        <v>1</v>
      </c>
      <c r="H267">
        <v>0.2</v>
      </c>
      <c r="I267" t="s">
        <v>465</v>
      </c>
      <c r="J267">
        <v>-6.43</v>
      </c>
      <c r="K267">
        <v>-3.7600000000000016</v>
      </c>
      <c r="L267">
        <v>7.16</v>
      </c>
      <c r="M267">
        <v>2.1100000000000003</v>
      </c>
      <c r="N267">
        <v>3.0700000000000003</v>
      </c>
      <c r="O267">
        <v>-1.7799999999999994</v>
      </c>
      <c r="P267">
        <v>-0.53</v>
      </c>
      <c r="Q267">
        <v>-0.25</v>
      </c>
      <c r="R267">
        <v>25.090000000000003</v>
      </c>
    </row>
    <row r="268" spans="1:18">
      <c r="A268">
        <v>30.1</v>
      </c>
      <c r="B268">
        <v>19.8</v>
      </c>
      <c r="C268">
        <v>21.5</v>
      </c>
      <c r="D268">
        <v>5.4</v>
      </c>
      <c r="E268">
        <v>3.6</v>
      </c>
      <c r="F268">
        <v>7.8</v>
      </c>
      <c r="G268">
        <v>2.7</v>
      </c>
      <c r="H268">
        <v>0.9</v>
      </c>
      <c r="I268" t="s">
        <v>45</v>
      </c>
      <c r="J268">
        <v>-5.3299999999999983</v>
      </c>
      <c r="K268">
        <v>-6.9600000000000009</v>
      </c>
      <c r="L268">
        <v>6.66</v>
      </c>
      <c r="M268">
        <v>-1.4899999999999993</v>
      </c>
      <c r="N268">
        <v>1.6700000000000002</v>
      </c>
      <c r="O268">
        <v>-1.4799999999999995</v>
      </c>
      <c r="P268">
        <v>1.1700000000000002</v>
      </c>
      <c r="Q268">
        <v>0.45</v>
      </c>
      <c r="R268">
        <v>25.21</v>
      </c>
    </row>
    <row r="269" spans="1:18">
      <c r="A269">
        <v>29</v>
      </c>
      <c r="B269">
        <v>22</v>
      </c>
      <c r="C269">
        <v>19</v>
      </c>
      <c r="D269">
        <v>8</v>
      </c>
      <c r="E269">
        <v>3</v>
      </c>
      <c r="F269">
        <v>16</v>
      </c>
      <c r="G269">
        <v>2</v>
      </c>
      <c r="H269">
        <v>1</v>
      </c>
      <c r="I269" t="s">
        <v>521</v>
      </c>
      <c r="J269">
        <v>-6.43</v>
      </c>
      <c r="K269">
        <v>-4.7600000000000016</v>
      </c>
      <c r="L269">
        <v>4.16</v>
      </c>
      <c r="M269">
        <v>1.1100000000000003</v>
      </c>
      <c r="N269">
        <v>1.07</v>
      </c>
      <c r="O269">
        <v>6.7200000000000006</v>
      </c>
      <c r="P269">
        <v>0.47</v>
      </c>
      <c r="Q269">
        <v>0.55000000000000004</v>
      </c>
      <c r="R269">
        <v>25.27</v>
      </c>
    </row>
    <row r="270" spans="1:18">
      <c r="A270">
        <v>35</v>
      </c>
      <c r="B270">
        <v>20</v>
      </c>
      <c r="C270">
        <v>25</v>
      </c>
      <c r="D270">
        <v>10</v>
      </c>
      <c r="E270">
        <v>4</v>
      </c>
      <c r="F270">
        <v>10</v>
      </c>
      <c r="G270">
        <v>3</v>
      </c>
      <c r="H270">
        <v>1</v>
      </c>
      <c r="I270" t="s">
        <v>762</v>
      </c>
      <c r="J270">
        <v>-0.42999999999999972</v>
      </c>
      <c r="K270">
        <v>-6.7600000000000016</v>
      </c>
      <c r="L270">
        <v>10.16</v>
      </c>
      <c r="M270">
        <v>3.1100000000000003</v>
      </c>
      <c r="N270">
        <v>2.0700000000000003</v>
      </c>
      <c r="O270">
        <v>0.72000000000000064</v>
      </c>
      <c r="P270">
        <v>1.47</v>
      </c>
      <c r="Q270">
        <v>0.55000000000000004</v>
      </c>
      <c r="R270">
        <v>25.27</v>
      </c>
    </row>
    <row r="271" spans="1:18">
      <c r="A271">
        <v>31</v>
      </c>
      <c r="B271">
        <v>22</v>
      </c>
      <c r="C271">
        <v>20</v>
      </c>
      <c r="D271">
        <v>5</v>
      </c>
      <c r="E271">
        <v>6</v>
      </c>
      <c r="F271">
        <v>14</v>
      </c>
      <c r="G271">
        <v>1.7</v>
      </c>
      <c r="H271">
        <v>0.3</v>
      </c>
      <c r="I271" t="s">
        <v>627</v>
      </c>
      <c r="J271">
        <v>-4.43</v>
      </c>
      <c r="K271">
        <v>-4.7600000000000016</v>
      </c>
      <c r="L271">
        <v>5.16</v>
      </c>
      <c r="M271">
        <v>-1.8899999999999997</v>
      </c>
      <c r="N271">
        <v>4.07</v>
      </c>
      <c r="O271">
        <v>4.7200000000000006</v>
      </c>
      <c r="P271">
        <v>0.16999999999999993</v>
      </c>
      <c r="Q271">
        <v>-0.15000000000000002</v>
      </c>
      <c r="R271">
        <v>25.35</v>
      </c>
    </row>
    <row r="272" spans="1:18">
      <c r="A272">
        <v>42</v>
      </c>
      <c r="B272">
        <v>32</v>
      </c>
      <c r="C272">
        <v>18</v>
      </c>
      <c r="D272">
        <v>10</v>
      </c>
      <c r="E272">
        <v>1</v>
      </c>
      <c r="F272">
        <v>4</v>
      </c>
      <c r="G272">
        <v>1</v>
      </c>
      <c r="H272">
        <v>1</v>
      </c>
      <c r="I272" t="s">
        <v>757</v>
      </c>
      <c r="J272">
        <v>6.57</v>
      </c>
      <c r="K272">
        <v>5.2399999999999984</v>
      </c>
      <c r="L272">
        <v>3.16</v>
      </c>
      <c r="M272">
        <v>3.1100000000000003</v>
      </c>
      <c r="N272">
        <v>-0.92999999999999994</v>
      </c>
      <c r="O272">
        <v>-5.2799999999999994</v>
      </c>
      <c r="P272">
        <v>-0.53</v>
      </c>
      <c r="Q272">
        <v>0.55000000000000004</v>
      </c>
      <c r="R272">
        <v>25.37</v>
      </c>
    </row>
    <row r="273" spans="1:18">
      <c r="A273">
        <v>30</v>
      </c>
      <c r="B273">
        <v>20</v>
      </c>
      <c r="C273">
        <v>19</v>
      </c>
      <c r="D273">
        <v>10</v>
      </c>
      <c r="E273">
        <v>4</v>
      </c>
      <c r="F273">
        <v>6</v>
      </c>
      <c r="G273">
        <v>1.5</v>
      </c>
      <c r="H273">
        <v>1</v>
      </c>
      <c r="I273" t="s">
        <v>304</v>
      </c>
      <c r="J273">
        <v>-5.43</v>
      </c>
      <c r="K273">
        <v>-6.7600000000000016</v>
      </c>
      <c r="L273">
        <v>4.16</v>
      </c>
      <c r="M273">
        <v>3.1100000000000003</v>
      </c>
      <c r="N273">
        <v>2.0700000000000003</v>
      </c>
      <c r="O273">
        <v>-3.2799999999999994</v>
      </c>
      <c r="P273">
        <v>-3.0000000000000027E-2</v>
      </c>
      <c r="Q273">
        <v>0.55000000000000004</v>
      </c>
      <c r="R273">
        <v>25.390000000000004</v>
      </c>
    </row>
    <row r="274" spans="1:18">
      <c r="A274">
        <v>32</v>
      </c>
      <c r="B274">
        <v>21</v>
      </c>
      <c r="C274">
        <v>25</v>
      </c>
      <c r="D274">
        <v>5</v>
      </c>
      <c r="E274">
        <v>2</v>
      </c>
      <c r="F274">
        <v>11</v>
      </c>
      <c r="G274">
        <v>3.5</v>
      </c>
      <c r="H274">
        <v>1</v>
      </c>
      <c r="I274" t="s">
        <v>460</v>
      </c>
      <c r="J274">
        <v>-3.4299999999999997</v>
      </c>
      <c r="K274">
        <v>-5.7600000000000016</v>
      </c>
      <c r="L274">
        <v>10.16</v>
      </c>
      <c r="M274">
        <v>-1.8899999999999997</v>
      </c>
      <c r="N274">
        <v>7.0000000000000062E-2</v>
      </c>
      <c r="O274">
        <v>1.7200000000000006</v>
      </c>
      <c r="P274">
        <v>1.97</v>
      </c>
      <c r="Q274">
        <v>0.55000000000000004</v>
      </c>
      <c r="R274">
        <v>25.55</v>
      </c>
    </row>
    <row r="275" spans="1:18">
      <c r="A275">
        <v>32</v>
      </c>
      <c r="B275">
        <v>21</v>
      </c>
      <c r="C275">
        <v>23</v>
      </c>
      <c r="D275">
        <v>5</v>
      </c>
      <c r="E275">
        <v>3</v>
      </c>
      <c r="F275">
        <v>6</v>
      </c>
      <c r="G275">
        <v>2</v>
      </c>
      <c r="H275">
        <v>2</v>
      </c>
      <c r="I275" t="s">
        <v>289</v>
      </c>
      <c r="J275">
        <v>-3.4299999999999997</v>
      </c>
      <c r="K275">
        <v>-5.7600000000000016</v>
      </c>
      <c r="L275">
        <v>8.16</v>
      </c>
      <c r="M275">
        <v>-1.8899999999999997</v>
      </c>
      <c r="N275">
        <v>1.07</v>
      </c>
      <c r="O275">
        <v>-3.2799999999999994</v>
      </c>
      <c r="P275">
        <v>0.47</v>
      </c>
      <c r="Q275">
        <v>1.55</v>
      </c>
      <c r="R275">
        <v>25.610000000000003</v>
      </c>
    </row>
    <row r="276" spans="1:18">
      <c r="A276">
        <v>34</v>
      </c>
      <c r="B276">
        <v>23</v>
      </c>
      <c r="C276">
        <v>26</v>
      </c>
      <c r="D276">
        <v>6</v>
      </c>
      <c r="E276">
        <v>3</v>
      </c>
      <c r="F276">
        <v>4</v>
      </c>
      <c r="G276">
        <v>3</v>
      </c>
      <c r="H276">
        <v>1</v>
      </c>
      <c r="I276" t="s">
        <v>515</v>
      </c>
      <c r="J276">
        <v>-1.4299999999999997</v>
      </c>
      <c r="K276">
        <v>-3.7600000000000016</v>
      </c>
      <c r="L276">
        <v>11.16</v>
      </c>
      <c r="M276">
        <v>-0.88999999999999968</v>
      </c>
      <c r="N276">
        <v>1.07</v>
      </c>
      <c r="O276">
        <v>-5.2799999999999994</v>
      </c>
      <c r="P276">
        <v>1.47</v>
      </c>
      <c r="Q276">
        <v>0.55000000000000004</v>
      </c>
      <c r="R276">
        <v>25.610000000000003</v>
      </c>
    </row>
    <row r="277" spans="1:18">
      <c r="A277">
        <v>32</v>
      </c>
      <c r="B277">
        <v>20</v>
      </c>
      <c r="C277">
        <v>28</v>
      </c>
      <c r="D277">
        <v>6</v>
      </c>
      <c r="E277">
        <v>2</v>
      </c>
      <c r="F277">
        <v>9</v>
      </c>
      <c r="G277">
        <v>2</v>
      </c>
      <c r="H277">
        <v>1</v>
      </c>
      <c r="I277" t="s">
        <v>727</v>
      </c>
      <c r="J277">
        <v>-3.4299999999999997</v>
      </c>
      <c r="K277">
        <v>-6.7600000000000016</v>
      </c>
      <c r="L277">
        <v>13.16</v>
      </c>
      <c r="M277">
        <v>-0.88999999999999968</v>
      </c>
      <c r="N277">
        <v>7.0000000000000062E-2</v>
      </c>
      <c r="O277">
        <v>-0.27999999999999936</v>
      </c>
      <c r="P277">
        <v>0.47</v>
      </c>
      <c r="Q277">
        <v>0.55000000000000004</v>
      </c>
      <c r="R277">
        <v>25.610000000000003</v>
      </c>
    </row>
    <row r="278" spans="1:18">
      <c r="A278">
        <v>31</v>
      </c>
      <c r="B278">
        <v>21</v>
      </c>
      <c r="C278">
        <v>25</v>
      </c>
      <c r="D278">
        <v>7</v>
      </c>
      <c r="E278">
        <v>2.5</v>
      </c>
      <c r="F278">
        <v>5</v>
      </c>
      <c r="G278">
        <v>1.5</v>
      </c>
      <c r="H278">
        <v>0.8</v>
      </c>
      <c r="I278" t="s">
        <v>512</v>
      </c>
      <c r="J278">
        <v>-4.43</v>
      </c>
      <c r="K278">
        <v>-5.7600000000000016</v>
      </c>
      <c r="L278">
        <v>10.16</v>
      </c>
      <c r="M278">
        <v>0.11000000000000032</v>
      </c>
      <c r="N278">
        <v>0.57000000000000006</v>
      </c>
      <c r="O278">
        <v>-4.2799999999999994</v>
      </c>
      <c r="P278">
        <v>-3.0000000000000027E-2</v>
      </c>
      <c r="Q278">
        <v>0.35000000000000003</v>
      </c>
      <c r="R278">
        <v>25.690000000000005</v>
      </c>
    </row>
    <row r="279" spans="1:18">
      <c r="A279">
        <v>30.4</v>
      </c>
      <c r="B279">
        <v>21.6</v>
      </c>
      <c r="C279">
        <v>22.1</v>
      </c>
      <c r="D279">
        <v>8.5</v>
      </c>
      <c r="E279">
        <v>3.7</v>
      </c>
      <c r="F279">
        <v>6.2</v>
      </c>
      <c r="G279">
        <v>2.6</v>
      </c>
      <c r="H279">
        <v>1.2</v>
      </c>
      <c r="I279" t="s">
        <v>718</v>
      </c>
      <c r="J279">
        <v>-5.0300000000000011</v>
      </c>
      <c r="K279">
        <v>-5.16</v>
      </c>
      <c r="L279">
        <v>7.2600000000000016</v>
      </c>
      <c r="M279">
        <v>1.6100000000000003</v>
      </c>
      <c r="N279">
        <v>1.7700000000000002</v>
      </c>
      <c r="O279">
        <v>-3.0799999999999992</v>
      </c>
      <c r="P279">
        <v>1.07</v>
      </c>
      <c r="Q279">
        <v>0.75</v>
      </c>
      <c r="R279">
        <v>25.73</v>
      </c>
    </row>
    <row r="280" spans="1:18">
      <c r="A280">
        <v>33</v>
      </c>
      <c r="B280">
        <v>20</v>
      </c>
      <c r="C280">
        <v>25</v>
      </c>
      <c r="D280">
        <v>10</v>
      </c>
      <c r="E280">
        <v>2</v>
      </c>
      <c r="F280">
        <v>7</v>
      </c>
      <c r="G280">
        <v>2</v>
      </c>
      <c r="H280">
        <v>1</v>
      </c>
      <c r="I280" t="s">
        <v>329</v>
      </c>
      <c r="J280">
        <v>-2.4299999999999997</v>
      </c>
      <c r="K280">
        <v>-6.7600000000000016</v>
      </c>
      <c r="L280">
        <v>10.16</v>
      </c>
      <c r="M280">
        <v>3.1100000000000003</v>
      </c>
      <c r="N280">
        <v>7.0000000000000062E-2</v>
      </c>
      <c r="O280">
        <v>-2.2799999999999994</v>
      </c>
      <c r="P280">
        <v>0.47</v>
      </c>
      <c r="Q280">
        <v>0.55000000000000004</v>
      </c>
      <c r="R280">
        <v>25.830000000000002</v>
      </c>
    </row>
    <row r="281" spans="1:18">
      <c r="A281">
        <v>31</v>
      </c>
      <c r="B281">
        <v>19</v>
      </c>
      <c r="C281">
        <v>21</v>
      </c>
      <c r="D281">
        <v>9</v>
      </c>
      <c r="E281">
        <v>4</v>
      </c>
      <c r="F281">
        <v>7</v>
      </c>
      <c r="G281">
        <v>2</v>
      </c>
      <c r="H281">
        <v>1</v>
      </c>
      <c r="I281" t="s">
        <v>335</v>
      </c>
      <c r="J281">
        <v>-4.43</v>
      </c>
      <c r="K281">
        <v>-7.7600000000000016</v>
      </c>
      <c r="L281">
        <v>6.16</v>
      </c>
      <c r="M281">
        <v>2.1100000000000003</v>
      </c>
      <c r="N281">
        <v>2.0700000000000003</v>
      </c>
      <c r="O281">
        <v>-2.2799999999999994</v>
      </c>
      <c r="P281">
        <v>0.47</v>
      </c>
      <c r="Q281">
        <v>0.55000000000000004</v>
      </c>
      <c r="R281">
        <v>25.830000000000002</v>
      </c>
    </row>
    <row r="282" spans="1:18">
      <c r="A282">
        <v>28</v>
      </c>
      <c r="B282">
        <v>22</v>
      </c>
      <c r="C282">
        <v>22</v>
      </c>
      <c r="D282">
        <v>7</v>
      </c>
      <c r="E282">
        <v>3</v>
      </c>
      <c r="F282">
        <v>5</v>
      </c>
      <c r="G282">
        <v>2</v>
      </c>
      <c r="H282">
        <v>1</v>
      </c>
      <c r="I282" t="s">
        <v>373</v>
      </c>
      <c r="J282">
        <v>-7.43</v>
      </c>
      <c r="K282">
        <v>-4.7600000000000016</v>
      </c>
      <c r="L282">
        <v>7.16</v>
      </c>
      <c r="M282">
        <v>0.11000000000000032</v>
      </c>
      <c r="N282">
        <v>1.07</v>
      </c>
      <c r="O282">
        <v>-4.2799999999999994</v>
      </c>
      <c r="P282">
        <v>0.47</v>
      </c>
      <c r="Q282">
        <v>0.55000000000000004</v>
      </c>
      <c r="R282">
        <v>25.830000000000002</v>
      </c>
    </row>
    <row r="283" spans="1:18">
      <c r="A283">
        <v>29</v>
      </c>
      <c r="B283">
        <v>18</v>
      </c>
      <c r="C283">
        <v>21</v>
      </c>
      <c r="D283">
        <v>7</v>
      </c>
      <c r="E283">
        <v>4</v>
      </c>
      <c r="F283">
        <v>9</v>
      </c>
      <c r="G283">
        <v>2</v>
      </c>
      <c r="H283">
        <v>2</v>
      </c>
      <c r="I283" t="s">
        <v>776</v>
      </c>
      <c r="J283">
        <v>-6.43</v>
      </c>
      <c r="K283">
        <v>-8.7600000000000016</v>
      </c>
      <c r="L283">
        <v>6.16</v>
      </c>
      <c r="M283">
        <v>0.11000000000000032</v>
      </c>
      <c r="N283">
        <v>2.0700000000000003</v>
      </c>
      <c r="O283">
        <v>-0.27999999999999936</v>
      </c>
      <c r="P283">
        <v>0.47</v>
      </c>
      <c r="Q283">
        <v>1.55</v>
      </c>
      <c r="R283">
        <v>25.830000000000002</v>
      </c>
    </row>
    <row r="284" spans="1:18">
      <c r="A284">
        <v>29</v>
      </c>
      <c r="B284">
        <v>21</v>
      </c>
      <c r="C284">
        <v>23</v>
      </c>
      <c r="D284">
        <v>6</v>
      </c>
      <c r="E284">
        <v>4</v>
      </c>
      <c r="F284">
        <v>7</v>
      </c>
      <c r="G284">
        <v>1.2</v>
      </c>
      <c r="H284">
        <v>0.5</v>
      </c>
      <c r="I284" t="s">
        <v>526</v>
      </c>
      <c r="J284">
        <v>-6.43</v>
      </c>
      <c r="K284">
        <v>-5.7600000000000016</v>
      </c>
      <c r="L284">
        <v>8.16</v>
      </c>
      <c r="M284">
        <v>-0.88999999999999968</v>
      </c>
      <c r="N284">
        <v>2.0700000000000003</v>
      </c>
      <c r="O284">
        <v>-2.2799999999999994</v>
      </c>
      <c r="P284">
        <v>-0.33000000000000007</v>
      </c>
      <c r="Q284">
        <v>4.9999999999999989E-2</v>
      </c>
      <c r="R284">
        <v>25.970000000000002</v>
      </c>
    </row>
    <row r="285" spans="1:18">
      <c r="A285">
        <v>32</v>
      </c>
      <c r="B285">
        <v>18</v>
      </c>
      <c r="C285">
        <v>20</v>
      </c>
      <c r="D285">
        <v>5</v>
      </c>
      <c r="E285">
        <v>5</v>
      </c>
      <c r="F285">
        <v>10</v>
      </c>
      <c r="G285">
        <v>3</v>
      </c>
      <c r="H285">
        <v>2</v>
      </c>
      <c r="I285" t="s">
        <v>615</v>
      </c>
      <c r="J285">
        <v>-3.4299999999999997</v>
      </c>
      <c r="K285">
        <v>-8.7600000000000016</v>
      </c>
      <c r="L285">
        <v>5.16</v>
      </c>
      <c r="M285">
        <v>-1.8899999999999997</v>
      </c>
      <c r="N285">
        <v>3.0700000000000003</v>
      </c>
      <c r="O285">
        <v>0.72000000000000064</v>
      </c>
      <c r="P285">
        <v>1.47</v>
      </c>
      <c r="Q285">
        <v>1.55</v>
      </c>
      <c r="R285">
        <v>26.05</v>
      </c>
    </row>
    <row r="286" spans="1:18">
      <c r="A286">
        <v>31</v>
      </c>
      <c r="B286">
        <v>21</v>
      </c>
      <c r="C286">
        <v>24</v>
      </c>
      <c r="D286">
        <v>6</v>
      </c>
      <c r="E286">
        <v>4</v>
      </c>
      <c r="F286">
        <v>12</v>
      </c>
      <c r="G286">
        <v>1</v>
      </c>
      <c r="H286">
        <v>1</v>
      </c>
      <c r="I286" t="s">
        <v>303</v>
      </c>
      <c r="J286">
        <v>-4.43</v>
      </c>
      <c r="K286">
        <v>-5.7600000000000016</v>
      </c>
      <c r="L286">
        <v>9.16</v>
      </c>
      <c r="M286">
        <v>-0.88999999999999968</v>
      </c>
      <c r="N286">
        <v>2.0700000000000003</v>
      </c>
      <c r="O286">
        <v>2.7200000000000006</v>
      </c>
      <c r="P286">
        <v>-0.53</v>
      </c>
      <c r="Q286">
        <v>0.55000000000000004</v>
      </c>
      <c r="R286">
        <v>26.110000000000003</v>
      </c>
    </row>
    <row r="287" spans="1:18">
      <c r="A287">
        <v>33</v>
      </c>
      <c r="B287">
        <v>19</v>
      </c>
      <c r="C287">
        <v>21</v>
      </c>
      <c r="D287">
        <v>12</v>
      </c>
      <c r="E287">
        <v>3.5</v>
      </c>
      <c r="F287">
        <v>7</v>
      </c>
      <c r="G287">
        <v>1.8</v>
      </c>
      <c r="H287">
        <v>1</v>
      </c>
      <c r="I287" t="s">
        <v>611</v>
      </c>
      <c r="J287">
        <v>-2.4299999999999997</v>
      </c>
      <c r="K287">
        <v>-7.7600000000000016</v>
      </c>
      <c r="L287">
        <v>6.16</v>
      </c>
      <c r="M287">
        <v>5.1100000000000003</v>
      </c>
      <c r="N287">
        <v>1.57</v>
      </c>
      <c r="O287">
        <v>-2.2799999999999994</v>
      </c>
      <c r="P287">
        <v>0.27</v>
      </c>
      <c r="Q287">
        <v>0.55000000000000004</v>
      </c>
      <c r="R287">
        <v>26.130000000000003</v>
      </c>
    </row>
    <row r="288" spans="1:18">
      <c r="A288">
        <v>33</v>
      </c>
      <c r="B288">
        <v>22</v>
      </c>
      <c r="C288">
        <v>28</v>
      </c>
      <c r="D288">
        <v>6</v>
      </c>
      <c r="E288">
        <v>2</v>
      </c>
      <c r="F288">
        <v>5</v>
      </c>
      <c r="G288">
        <v>1.5</v>
      </c>
      <c r="H288">
        <v>1</v>
      </c>
      <c r="I288" t="s">
        <v>160</v>
      </c>
      <c r="J288">
        <v>-2.4299999999999997</v>
      </c>
      <c r="K288">
        <v>-4.7600000000000016</v>
      </c>
      <c r="L288">
        <v>13.16</v>
      </c>
      <c r="M288">
        <v>-0.88999999999999968</v>
      </c>
      <c r="N288">
        <v>7.0000000000000062E-2</v>
      </c>
      <c r="O288">
        <v>-4.2799999999999994</v>
      </c>
      <c r="P288">
        <v>-3.0000000000000027E-2</v>
      </c>
      <c r="Q288">
        <v>0.55000000000000004</v>
      </c>
      <c r="R288">
        <v>26.170000000000005</v>
      </c>
    </row>
    <row r="289" spans="1:18">
      <c r="A289">
        <v>30</v>
      </c>
      <c r="B289">
        <v>32</v>
      </c>
      <c r="C289">
        <v>10</v>
      </c>
      <c r="D289">
        <v>5</v>
      </c>
      <c r="E289">
        <v>5</v>
      </c>
      <c r="F289">
        <v>12</v>
      </c>
      <c r="G289">
        <v>3</v>
      </c>
      <c r="H289">
        <v>2</v>
      </c>
      <c r="I289" t="s">
        <v>601</v>
      </c>
      <c r="J289">
        <v>-5.43</v>
      </c>
      <c r="K289">
        <v>5.2399999999999984</v>
      </c>
      <c r="L289">
        <v>-4.84</v>
      </c>
      <c r="M289">
        <v>-1.8899999999999997</v>
      </c>
      <c r="N289">
        <v>3.0700000000000003</v>
      </c>
      <c r="O289">
        <v>2.7200000000000006</v>
      </c>
      <c r="P289">
        <v>1.47</v>
      </c>
      <c r="Q289">
        <v>1.55</v>
      </c>
      <c r="R289">
        <v>26.209999999999997</v>
      </c>
    </row>
    <row r="290" spans="1:18">
      <c r="A290">
        <v>31.2</v>
      </c>
      <c r="B290">
        <v>21.8</v>
      </c>
      <c r="C290">
        <v>24.1</v>
      </c>
      <c r="D290">
        <v>8.6999999999999993</v>
      </c>
      <c r="E290">
        <v>3.5</v>
      </c>
      <c r="F290">
        <v>6.2</v>
      </c>
      <c r="G290">
        <v>2.5</v>
      </c>
      <c r="H290">
        <v>0.8</v>
      </c>
      <c r="I290" t="s">
        <v>789</v>
      </c>
      <c r="J290">
        <v>-4.2300000000000004</v>
      </c>
      <c r="K290">
        <v>-4.9600000000000009</v>
      </c>
      <c r="L290">
        <v>9.2600000000000016</v>
      </c>
      <c r="M290">
        <v>1.8099999999999996</v>
      </c>
      <c r="N290">
        <v>1.57</v>
      </c>
      <c r="O290">
        <v>-3.0799999999999992</v>
      </c>
      <c r="P290">
        <v>0.97</v>
      </c>
      <c r="Q290">
        <v>0.35000000000000003</v>
      </c>
      <c r="R290">
        <v>26.23</v>
      </c>
    </row>
    <row r="291" spans="1:18">
      <c r="A291">
        <v>26</v>
      </c>
      <c r="B291">
        <v>24</v>
      </c>
      <c r="C291">
        <v>18</v>
      </c>
      <c r="D291">
        <v>13</v>
      </c>
      <c r="E291">
        <v>3</v>
      </c>
      <c r="F291">
        <v>12</v>
      </c>
      <c r="G291">
        <v>2</v>
      </c>
      <c r="H291">
        <v>1</v>
      </c>
      <c r="I291" t="s">
        <v>586</v>
      </c>
      <c r="J291">
        <v>-9.43</v>
      </c>
      <c r="K291">
        <v>-2.7600000000000016</v>
      </c>
      <c r="L291">
        <v>3.16</v>
      </c>
      <c r="M291">
        <v>6.11</v>
      </c>
      <c r="N291">
        <v>1.07</v>
      </c>
      <c r="O291">
        <v>2.7200000000000006</v>
      </c>
      <c r="P291">
        <v>0.47</v>
      </c>
      <c r="Q291">
        <v>0.55000000000000004</v>
      </c>
      <c r="R291">
        <v>26.27</v>
      </c>
    </row>
    <row r="292" spans="1:18">
      <c r="A292">
        <v>32</v>
      </c>
      <c r="B292">
        <v>20</v>
      </c>
      <c r="C292">
        <v>25</v>
      </c>
      <c r="D292">
        <v>7</v>
      </c>
      <c r="E292">
        <v>3</v>
      </c>
      <c r="F292">
        <v>6</v>
      </c>
      <c r="G292">
        <v>2.5</v>
      </c>
      <c r="H292">
        <v>1</v>
      </c>
      <c r="I292" t="s">
        <v>383</v>
      </c>
      <c r="J292">
        <v>-3.4299999999999997</v>
      </c>
      <c r="K292">
        <v>-6.7600000000000016</v>
      </c>
      <c r="L292">
        <v>10.16</v>
      </c>
      <c r="M292">
        <v>0.11000000000000032</v>
      </c>
      <c r="N292">
        <v>1.07</v>
      </c>
      <c r="O292">
        <v>-3.2799999999999994</v>
      </c>
      <c r="P292">
        <v>0.97</v>
      </c>
      <c r="Q292">
        <v>0.55000000000000004</v>
      </c>
      <c r="R292">
        <v>26.330000000000002</v>
      </c>
    </row>
    <row r="293" spans="1:18">
      <c r="A293">
        <v>28.7</v>
      </c>
      <c r="B293">
        <v>20.9</v>
      </c>
      <c r="C293">
        <v>25.6</v>
      </c>
      <c r="D293">
        <v>6.7</v>
      </c>
      <c r="E293">
        <v>2.83</v>
      </c>
      <c r="F293">
        <v>10.4</v>
      </c>
      <c r="G293">
        <v>1.1000000000000001</v>
      </c>
      <c r="H293">
        <v>0.85</v>
      </c>
      <c r="I293" t="s">
        <v>704</v>
      </c>
      <c r="J293">
        <v>-6.73</v>
      </c>
      <c r="K293">
        <v>-5.860000000000003</v>
      </c>
      <c r="L293">
        <v>10.760000000000002</v>
      </c>
      <c r="M293">
        <v>-0.1899999999999995</v>
      </c>
      <c r="N293">
        <v>0.90000000000000013</v>
      </c>
      <c r="O293">
        <v>1.120000000000001</v>
      </c>
      <c r="P293">
        <v>-0.42999999999999994</v>
      </c>
      <c r="Q293">
        <v>0.39999999999999997</v>
      </c>
      <c r="R293">
        <v>26.390000000000004</v>
      </c>
    </row>
    <row r="294" spans="1:18">
      <c r="A294">
        <v>32</v>
      </c>
      <c r="B294">
        <v>21</v>
      </c>
      <c r="C294">
        <v>24</v>
      </c>
      <c r="D294">
        <v>6</v>
      </c>
      <c r="E294">
        <v>3</v>
      </c>
      <c r="F294">
        <v>4</v>
      </c>
      <c r="G294">
        <v>2</v>
      </c>
      <c r="H294">
        <v>1</v>
      </c>
      <c r="I294" t="s">
        <v>124</v>
      </c>
      <c r="J294">
        <v>-3.4299999999999997</v>
      </c>
      <c r="K294">
        <v>-5.7600000000000016</v>
      </c>
      <c r="L294">
        <v>9.16</v>
      </c>
      <c r="M294">
        <v>-0.88999999999999968</v>
      </c>
      <c r="N294">
        <v>1.07</v>
      </c>
      <c r="O294">
        <v>-5.2799999999999994</v>
      </c>
      <c r="P294">
        <v>0.47</v>
      </c>
      <c r="Q294">
        <v>0.55000000000000004</v>
      </c>
      <c r="R294">
        <v>26.610000000000003</v>
      </c>
    </row>
    <row r="295" spans="1:18">
      <c r="A295">
        <v>31</v>
      </c>
      <c r="B295">
        <v>21</v>
      </c>
      <c r="C295">
        <v>24</v>
      </c>
      <c r="D295">
        <v>5</v>
      </c>
      <c r="E295">
        <v>2</v>
      </c>
      <c r="F295">
        <v>5</v>
      </c>
      <c r="G295">
        <v>1</v>
      </c>
      <c r="H295">
        <v>1</v>
      </c>
      <c r="I295" t="s">
        <v>123</v>
      </c>
      <c r="J295">
        <v>-4.43</v>
      </c>
      <c r="K295">
        <v>-5.7600000000000016</v>
      </c>
      <c r="L295">
        <v>9.16</v>
      </c>
      <c r="M295">
        <v>-1.8899999999999997</v>
      </c>
      <c r="N295">
        <v>7.0000000000000062E-2</v>
      </c>
      <c r="O295">
        <v>-4.2799999999999994</v>
      </c>
      <c r="P295">
        <v>-0.53</v>
      </c>
      <c r="Q295">
        <v>0.55000000000000004</v>
      </c>
      <c r="R295">
        <v>26.670000000000005</v>
      </c>
    </row>
    <row r="296" spans="1:18">
      <c r="A296">
        <v>31</v>
      </c>
      <c r="B296">
        <v>22</v>
      </c>
      <c r="C296">
        <v>23</v>
      </c>
      <c r="D296">
        <v>7</v>
      </c>
      <c r="E296">
        <v>4</v>
      </c>
      <c r="F296">
        <v>4</v>
      </c>
      <c r="G296">
        <v>3</v>
      </c>
      <c r="H296">
        <v>1</v>
      </c>
      <c r="I296" t="s">
        <v>312</v>
      </c>
      <c r="J296">
        <v>-4.43</v>
      </c>
      <c r="K296">
        <v>-4.7600000000000016</v>
      </c>
      <c r="L296">
        <v>8.16</v>
      </c>
      <c r="M296">
        <v>0.11000000000000032</v>
      </c>
      <c r="N296">
        <v>2.0700000000000003</v>
      </c>
      <c r="O296">
        <v>-5.2799999999999994</v>
      </c>
      <c r="P296">
        <v>1.47</v>
      </c>
      <c r="Q296">
        <v>0.55000000000000004</v>
      </c>
      <c r="R296">
        <v>26.830000000000002</v>
      </c>
    </row>
    <row r="297" spans="1:18">
      <c r="A297">
        <v>32</v>
      </c>
      <c r="B297">
        <v>20</v>
      </c>
      <c r="C297">
        <v>28</v>
      </c>
      <c r="D297">
        <v>7</v>
      </c>
      <c r="E297">
        <v>4</v>
      </c>
      <c r="F297">
        <v>9</v>
      </c>
      <c r="G297">
        <v>2</v>
      </c>
      <c r="H297">
        <v>1</v>
      </c>
      <c r="I297" t="s">
        <v>437</v>
      </c>
      <c r="J297">
        <v>-3.4299999999999997</v>
      </c>
      <c r="K297">
        <v>-6.7600000000000016</v>
      </c>
      <c r="L297">
        <v>13.16</v>
      </c>
      <c r="M297">
        <v>0.11000000000000032</v>
      </c>
      <c r="N297">
        <v>2.0700000000000003</v>
      </c>
      <c r="O297">
        <v>-0.27999999999999936</v>
      </c>
      <c r="P297">
        <v>0.47</v>
      </c>
      <c r="Q297">
        <v>0.55000000000000004</v>
      </c>
      <c r="R297">
        <v>26.830000000000002</v>
      </c>
    </row>
    <row r="298" spans="1:18">
      <c r="A298">
        <v>31</v>
      </c>
      <c r="B298">
        <v>22</v>
      </c>
      <c r="C298">
        <v>19</v>
      </c>
      <c r="D298">
        <v>12</v>
      </c>
      <c r="E298">
        <v>4</v>
      </c>
      <c r="F298">
        <v>5</v>
      </c>
      <c r="G298">
        <v>2.5</v>
      </c>
      <c r="H298">
        <v>1.5</v>
      </c>
      <c r="I298" t="s">
        <v>474</v>
      </c>
      <c r="J298">
        <v>-4.43</v>
      </c>
      <c r="K298">
        <v>-4.7600000000000016</v>
      </c>
      <c r="L298">
        <v>4.16</v>
      </c>
      <c r="M298">
        <v>5.1100000000000003</v>
      </c>
      <c r="N298">
        <v>2.0700000000000003</v>
      </c>
      <c r="O298">
        <v>-4.2799999999999994</v>
      </c>
      <c r="P298">
        <v>0.97</v>
      </c>
      <c r="Q298">
        <v>1.05</v>
      </c>
      <c r="R298">
        <v>26.830000000000002</v>
      </c>
    </row>
    <row r="299" spans="1:18">
      <c r="A299">
        <v>27.8</v>
      </c>
      <c r="B299">
        <v>21.3</v>
      </c>
      <c r="C299">
        <v>23.5</v>
      </c>
      <c r="D299">
        <v>5.9</v>
      </c>
      <c r="E299">
        <v>3.7</v>
      </c>
      <c r="F299">
        <v>7.2</v>
      </c>
      <c r="G299">
        <v>1.4</v>
      </c>
      <c r="H299">
        <v>0.3</v>
      </c>
      <c r="I299" t="s">
        <v>137</v>
      </c>
      <c r="J299">
        <v>-7.629999999999999</v>
      </c>
      <c r="K299">
        <v>-5.4600000000000009</v>
      </c>
      <c r="L299">
        <v>8.66</v>
      </c>
      <c r="M299">
        <v>-0.98999999999999932</v>
      </c>
      <c r="N299">
        <v>1.7700000000000002</v>
      </c>
      <c r="O299">
        <v>-2.0799999999999992</v>
      </c>
      <c r="P299">
        <v>-0.13000000000000012</v>
      </c>
      <c r="Q299">
        <v>-0.15000000000000002</v>
      </c>
      <c r="R299">
        <v>26.869999999999994</v>
      </c>
    </row>
    <row r="300" spans="1:18">
      <c r="A300">
        <v>29.5</v>
      </c>
      <c r="B300">
        <v>19.5</v>
      </c>
      <c r="C300">
        <v>25.5</v>
      </c>
      <c r="D300">
        <v>5.8</v>
      </c>
      <c r="E300">
        <v>2.4</v>
      </c>
      <c r="F300">
        <v>8.5</v>
      </c>
      <c r="G300">
        <v>0.9</v>
      </c>
      <c r="H300">
        <v>0.4</v>
      </c>
      <c r="I300" t="s">
        <v>713</v>
      </c>
      <c r="J300">
        <v>-5.93</v>
      </c>
      <c r="K300">
        <v>-7.2600000000000016</v>
      </c>
      <c r="L300">
        <v>10.66</v>
      </c>
      <c r="M300">
        <v>-1.0899999999999999</v>
      </c>
      <c r="N300">
        <v>0.47</v>
      </c>
      <c r="O300">
        <v>-0.77999999999999936</v>
      </c>
      <c r="P300">
        <v>-0.63</v>
      </c>
      <c r="Q300">
        <v>-4.9999999999999989E-2</v>
      </c>
      <c r="R300">
        <v>26.869999999999997</v>
      </c>
    </row>
    <row r="301" spans="1:18">
      <c r="A301">
        <v>29.8</v>
      </c>
      <c r="B301">
        <v>21.6</v>
      </c>
      <c r="C301">
        <v>22.2</v>
      </c>
      <c r="D301">
        <v>7.1</v>
      </c>
      <c r="E301">
        <v>1.6</v>
      </c>
      <c r="F301">
        <v>16.8</v>
      </c>
      <c r="G301">
        <v>1</v>
      </c>
      <c r="H301">
        <v>0.6</v>
      </c>
      <c r="I301" t="s">
        <v>807</v>
      </c>
      <c r="J301">
        <v>-5.629999999999999</v>
      </c>
      <c r="K301">
        <v>-5.16</v>
      </c>
      <c r="L301">
        <v>7.3599999999999994</v>
      </c>
      <c r="M301">
        <v>0.20999999999999996</v>
      </c>
      <c r="N301">
        <v>-0.32999999999999985</v>
      </c>
      <c r="O301">
        <v>7.5200000000000014</v>
      </c>
      <c r="P301">
        <v>-0.53</v>
      </c>
      <c r="Q301">
        <v>0.14999999999999997</v>
      </c>
      <c r="R301">
        <v>26.89</v>
      </c>
    </row>
    <row r="302" spans="1:18">
      <c r="A302">
        <v>32.6</v>
      </c>
      <c r="B302">
        <v>15.7</v>
      </c>
      <c r="C302">
        <v>23.2</v>
      </c>
      <c r="D302">
        <v>5.6</v>
      </c>
      <c r="E302">
        <v>2.1</v>
      </c>
      <c r="F302">
        <v>12.2</v>
      </c>
      <c r="G302">
        <v>1.8</v>
      </c>
      <c r="H302">
        <v>0.4</v>
      </c>
      <c r="I302" t="s">
        <v>236</v>
      </c>
      <c r="J302">
        <v>-2.8299999999999983</v>
      </c>
      <c r="K302">
        <v>-11.060000000000002</v>
      </c>
      <c r="L302">
        <v>8.36</v>
      </c>
      <c r="M302">
        <v>-1.29</v>
      </c>
      <c r="N302">
        <v>0.17000000000000015</v>
      </c>
      <c r="O302">
        <v>2.92</v>
      </c>
      <c r="P302">
        <v>0.27</v>
      </c>
      <c r="Q302">
        <v>-4.9999999999999989E-2</v>
      </c>
      <c r="R302">
        <v>26.950000000000003</v>
      </c>
    </row>
    <row r="303" spans="1:18">
      <c r="A303">
        <v>30</v>
      </c>
      <c r="B303">
        <v>22</v>
      </c>
      <c r="C303">
        <v>22</v>
      </c>
      <c r="D303">
        <v>5</v>
      </c>
      <c r="E303">
        <v>5</v>
      </c>
      <c r="F303">
        <v>12</v>
      </c>
      <c r="G303">
        <v>2</v>
      </c>
      <c r="H303">
        <v>2</v>
      </c>
      <c r="I303" t="s">
        <v>340</v>
      </c>
      <c r="J303">
        <v>-5.43</v>
      </c>
      <c r="K303">
        <v>-4.7600000000000016</v>
      </c>
      <c r="L303">
        <v>7.16</v>
      </c>
      <c r="M303">
        <v>-1.8899999999999997</v>
      </c>
      <c r="N303">
        <v>3.0700000000000003</v>
      </c>
      <c r="O303">
        <v>2.7200000000000006</v>
      </c>
      <c r="P303">
        <v>0.47</v>
      </c>
      <c r="Q303">
        <v>1.55</v>
      </c>
      <c r="R303">
        <v>27.05</v>
      </c>
    </row>
    <row r="304" spans="1:18">
      <c r="A304">
        <v>30</v>
      </c>
      <c r="B304">
        <v>21</v>
      </c>
      <c r="C304">
        <v>23</v>
      </c>
      <c r="D304">
        <v>6</v>
      </c>
      <c r="E304">
        <v>2</v>
      </c>
      <c r="F304">
        <v>15</v>
      </c>
      <c r="G304">
        <v>2</v>
      </c>
      <c r="H304">
        <v>1</v>
      </c>
      <c r="I304" t="s">
        <v>599</v>
      </c>
      <c r="J304">
        <v>-5.43</v>
      </c>
      <c r="K304">
        <v>-5.7600000000000016</v>
      </c>
      <c r="L304">
        <v>8.16</v>
      </c>
      <c r="M304">
        <v>-0.88999999999999968</v>
      </c>
      <c r="N304">
        <v>7.0000000000000062E-2</v>
      </c>
      <c r="O304">
        <v>5.7200000000000006</v>
      </c>
      <c r="P304">
        <v>0.47</v>
      </c>
      <c r="Q304">
        <v>0.55000000000000004</v>
      </c>
      <c r="R304">
        <v>27.05</v>
      </c>
    </row>
    <row r="305" spans="1:18">
      <c r="A305">
        <v>27</v>
      </c>
      <c r="B305">
        <v>22</v>
      </c>
      <c r="C305">
        <v>25</v>
      </c>
      <c r="D305">
        <v>7</v>
      </c>
      <c r="E305">
        <v>4</v>
      </c>
      <c r="F305">
        <v>10</v>
      </c>
      <c r="G305">
        <v>2</v>
      </c>
      <c r="H305">
        <v>1</v>
      </c>
      <c r="I305" t="s">
        <v>89</v>
      </c>
      <c r="J305">
        <v>-8.43</v>
      </c>
      <c r="K305">
        <v>-4.7600000000000016</v>
      </c>
      <c r="L305">
        <v>10.16</v>
      </c>
      <c r="M305">
        <v>0.11000000000000032</v>
      </c>
      <c r="N305">
        <v>2.0700000000000003</v>
      </c>
      <c r="O305">
        <v>0.72000000000000064</v>
      </c>
      <c r="P305">
        <v>0.47</v>
      </c>
      <c r="Q305">
        <v>0.55000000000000004</v>
      </c>
      <c r="R305">
        <v>27.27</v>
      </c>
    </row>
    <row r="306" spans="1:18">
      <c r="A306">
        <v>32</v>
      </c>
      <c r="B306">
        <v>18</v>
      </c>
      <c r="C306">
        <v>15</v>
      </c>
      <c r="D306">
        <v>10</v>
      </c>
      <c r="E306">
        <v>4</v>
      </c>
      <c r="F306">
        <v>18</v>
      </c>
      <c r="G306">
        <v>2</v>
      </c>
      <c r="H306">
        <v>1</v>
      </c>
      <c r="I306" t="s">
        <v>338</v>
      </c>
      <c r="J306">
        <v>-3.4299999999999997</v>
      </c>
      <c r="K306">
        <v>-8.7600000000000016</v>
      </c>
      <c r="L306">
        <v>0.16000000000000014</v>
      </c>
      <c r="M306">
        <v>3.1100000000000003</v>
      </c>
      <c r="N306">
        <v>2.0700000000000003</v>
      </c>
      <c r="O306">
        <v>8.7200000000000006</v>
      </c>
      <c r="P306">
        <v>0.47</v>
      </c>
      <c r="Q306">
        <v>0.55000000000000004</v>
      </c>
      <c r="R306">
        <v>27.27</v>
      </c>
    </row>
    <row r="307" spans="1:18">
      <c r="A307">
        <v>33</v>
      </c>
      <c r="B307">
        <v>18</v>
      </c>
      <c r="C307">
        <v>22</v>
      </c>
      <c r="D307">
        <v>9</v>
      </c>
      <c r="E307">
        <v>5</v>
      </c>
      <c r="F307">
        <v>7</v>
      </c>
      <c r="G307">
        <v>3</v>
      </c>
      <c r="H307">
        <v>0.5</v>
      </c>
      <c r="I307" t="s">
        <v>721</v>
      </c>
      <c r="J307">
        <v>-2.4299999999999997</v>
      </c>
      <c r="K307">
        <v>-8.7600000000000016</v>
      </c>
      <c r="L307">
        <v>7.16</v>
      </c>
      <c r="M307">
        <v>2.1100000000000003</v>
      </c>
      <c r="N307">
        <v>3.0700000000000003</v>
      </c>
      <c r="O307">
        <v>-2.2799999999999994</v>
      </c>
      <c r="P307">
        <v>1.47</v>
      </c>
      <c r="Q307">
        <v>4.9999999999999989E-2</v>
      </c>
      <c r="R307">
        <v>27.330000000000002</v>
      </c>
    </row>
    <row r="308" spans="1:18">
      <c r="A308">
        <v>29.9</v>
      </c>
      <c r="B308">
        <v>21</v>
      </c>
      <c r="C308">
        <v>23.3</v>
      </c>
      <c r="D308">
        <v>6.2</v>
      </c>
      <c r="E308">
        <v>4.5</v>
      </c>
      <c r="F308">
        <v>5.5</v>
      </c>
      <c r="G308">
        <v>2</v>
      </c>
      <c r="H308">
        <v>0.6</v>
      </c>
      <c r="I308" t="s">
        <v>724</v>
      </c>
      <c r="J308">
        <v>-5.5300000000000011</v>
      </c>
      <c r="K308">
        <v>-5.7600000000000016</v>
      </c>
      <c r="L308">
        <v>8.4600000000000009</v>
      </c>
      <c r="M308">
        <v>-0.6899999999999995</v>
      </c>
      <c r="N308">
        <v>2.5700000000000003</v>
      </c>
      <c r="O308">
        <v>-3.7799999999999994</v>
      </c>
      <c r="P308">
        <v>0.47</v>
      </c>
      <c r="Q308">
        <v>0.14999999999999997</v>
      </c>
      <c r="R308">
        <v>27.410000000000004</v>
      </c>
    </row>
    <row r="309" spans="1:18">
      <c r="A309">
        <v>33</v>
      </c>
      <c r="B309">
        <v>25</v>
      </c>
      <c r="C309">
        <v>24</v>
      </c>
      <c r="D309">
        <v>3</v>
      </c>
      <c r="E309">
        <v>5</v>
      </c>
      <c r="F309">
        <v>3</v>
      </c>
      <c r="G309">
        <v>2</v>
      </c>
      <c r="H309">
        <v>1</v>
      </c>
      <c r="I309" t="s">
        <v>473</v>
      </c>
      <c r="J309">
        <v>-2.4299999999999997</v>
      </c>
      <c r="K309">
        <v>-1.7600000000000016</v>
      </c>
      <c r="L309">
        <v>9.16</v>
      </c>
      <c r="M309">
        <v>-3.8899999999999997</v>
      </c>
      <c r="N309">
        <v>3.0700000000000003</v>
      </c>
      <c r="O309">
        <v>-6.2799999999999994</v>
      </c>
      <c r="P309">
        <v>0.47</v>
      </c>
      <c r="Q309">
        <v>0.55000000000000004</v>
      </c>
      <c r="R309">
        <v>27.610000000000003</v>
      </c>
    </row>
    <row r="310" spans="1:18">
      <c r="A310">
        <v>29</v>
      </c>
      <c r="B310">
        <v>18</v>
      </c>
      <c r="C310">
        <v>22</v>
      </c>
      <c r="D310">
        <v>8</v>
      </c>
      <c r="E310">
        <v>4</v>
      </c>
      <c r="F310">
        <v>11</v>
      </c>
      <c r="G310">
        <v>2</v>
      </c>
      <c r="H310">
        <v>0.5</v>
      </c>
      <c r="I310" t="s">
        <v>760</v>
      </c>
      <c r="J310">
        <v>-6.43</v>
      </c>
      <c r="K310">
        <v>-8.7600000000000016</v>
      </c>
      <c r="L310">
        <v>7.16</v>
      </c>
      <c r="M310">
        <v>1.1100000000000003</v>
      </c>
      <c r="N310">
        <v>2.0700000000000003</v>
      </c>
      <c r="O310">
        <v>1.7200000000000006</v>
      </c>
      <c r="P310">
        <v>0.47</v>
      </c>
      <c r="Q310">
        <v>4.9999999999999989E-2</v>
      </c>
      <c r="R310">
        <v>27.77</v>
      </c>
    </row>
    <row r="311" spans="1:18">
      <c r="A311">
        <v>36</v>
      </c>
      <c r="B311">
        <v>20</v>
      </c>
      <c r="C311">
        <v>27</v>
      </c>
      <c r="D311">
        <v>3</v>
      </c>
      <c r="E311">
        <v>3</v>
      </c>
      <c r="F311">
        <v>7</v>
      </c>
      <c r="G311">
        <v>1</v>
      </c>
      <c r="H311">
        <v>1</v>
      </c>
      <c r="I311" t="s">
        <v>452</v>
      </c>
      <c r="J311">
        <v>0.57000000000000028</v>
      </c>
      <c r="K311">
        <v>-6.7600000000000016</v>
      </c>
      <c r="L311">
        <v>12.16</v>
      </c>
      <c r="M311">
        <v>-3.8899999999999997</v>
      </c>
      <c r="N311">
        <v>1.07</v>
      </c>
      <c r="O311">
        <v>-2.2799999999999994</v>
      </c>
      <c r="P311">
        <v>-0.53</v>
      </c>
      <c r="Q311">
        <v>0.55000000000000004</v>
      </c>
      <c r="R311">
        <v>27.810000000000006</v>
      </c>
    </row>
    <row r="312" spans="1:18">
      <c r="A312">
        <v>31.35</v>
      </c>
      <c r="B312">
        <v>23.02</v>
      </c>
      <c r="C312">
        <v>28.63</v>
      </c>
      <c r="D312">
        <v>3.54</v>
      </c>
      <c r="E312">
        <v>1.42</v>
      </c>
      <c r="F312">
        <v>7.45</v>
      </c>
      <c r="G312">
        <v>1.23</v>
      </c>
      <c r="H312">
        <v>0.67</v>
      </c>
      <c r="I312" t="s">
        <v>88</v>
      </c>
      <c r="J312">
        <v>-4.0799999999999983</v>
      </c>
      <c r="K312">
        <v>-3.740000000000002</v>
      </c>
      <c r="L312">
        <v>13.79</v>
      </c>
      <c r="M312">
        <v>-3.3499999999999996</v>
      </c>
      <c r="N312">
        <v>-0.51</v>
      </c>
      <c r="O312">
        <v>-1.8299999999999992</v>
      </c>
      <c r="P312">
        <v>-0.30000000000000004</v>
      </c>
      <c r="Q312">
        <v>0.22000000000000003</v>
      </c>
      <c r="R312">
        <v>27.82</v>
      </c>
    </row>
    <row r="313" spans="1:18">
      <c r="A313">
        <v>29</v>
      </c>
      <c r="B313">
        <v>22</v>
      </c>
      <c r="C313">
        <v>25</v>
      </c>
      <c r="D313">
        <v>8</v>
      </c>
      <c r="E313">
        <v>3</v>
      </c>
      <c r="F313">
        <v>8</v>
      </c>
      <c r="G313">
        <v>3</v>
      </c>
      <c r="H313">
        <v>2</v>
      </c>
      <c r="I313" t="s">
        <v>524</v>
      </c>
      <c r="J313">
        <v>-6.43</v>
      </c>
      <c r="K313">
        <v>-4.7600000000000016</v>
      </c>
      <c r="L313">
        <v>10.16</v>
      </c>
      <c r="M313">
        <v>1.1100000000000003</v>
      </c>
      <c r="N313">
        <v>1.07</v>
      </c>
      <c r="O313">
        <v>-1.2799999999999994</v>
      </c>
      <c r="P313">
        <v>1.47</v>
      </c>
      <c r="Q313">
        <v>1.55</v>
      </c>
      <c r="R313">
        <v>27.830000000000002</v>
      </c>
    </row>
    <row r="314" spans="1:18">
      <c r="A314">
        <v>28</v>
      </c>
      <c r="B314">
        <v>26</v>
      </c>
      <c r="C314">
        <v>17</v>
      </c>
      <c r="D314">
        <v>4</v>
      </c>
      <c r="E314">
        <v>6</v>
      </c>
      <c r="F314">
        <v>17</v>
      </c>
      <c r="G314">
        <v>3</v>
      </c>
      <c r="H314">
        <v>2</v>
      </c>
      <c r="I314" t="s">
        <v>875</v>
      </c>
      <c r="J314">
        <v>-7.43</v>
      </c>
      <c r="K314">
        <v>-0.76000000000000156</v>
      </c>
      <c r="L314">
        <v>2.16</v>
      </c>
      <c r="M314">
        <v>-2.8899999999999997</v>
      </c>
      <c r="N314">
        <v>4.07</v>
      </c>
      <c r="O314">
        <v>7.7200000000000006</v>
      </c>
      <c r="P314">
        <v>1.47</v>
      </c>
      <c r="Q314">
        <v>1.55</v>
      </c>
      <c r="R314">
        <v>28.05</v>
      </c>
    </row>
    <row r="315" spans="1:18">
      <c r="A315">
        <v>32</v>
      </c>
      <c r="B315">
        <v>20</v>
      </c>
      <c r="C315">
        <v>20</v>
      </c>
      <c r="D315">
        <v>5</v>
      </c>
      <c r="E315">
        <v>4</v>
      </c>
      <c r="F315">
        <v>17</v>
      </c>
      <c r="G315">
        <v>1</v>
      </c>
      <c r="H315">
        <v>1</v>
      </c>
      <c r="I315" t="s">
        <v>825</v>
      </c>
      <c r="J315">
        <v>-3.4299999999999997</v>
      </c>
      <c r="K315">
        <v>-6.7600000000000016</v>
      </c>
      <c r="L315">
        <v>5.16</v>
      </c>
      <c r="M315">
        <v>-1.8899999999999997</v>
      </c>
      <c r="N315">
        <v>2.0700000000000003</v>
      </c>
      <c r="O315">
        <v>7.7200000000000006</v>
      </c>
      <c r="P315">
        <v>-0.53</v>
      </c>
      <c r="Q315">
        <v>0.55000000000000004</v>
      </c>
      <c r="R315">
        <v>28.110000000000003</v>
      </c>
    </row>
    <row r="316" spans="1:18">
      <c r="A316">
        <v>30</v>
      </c>
      <c r="B316">
        <v>19.5</v>
      </c>
      <c r="C316">
        <v>23.5</v>
      </c>
      <c r="D316">
        <v>7</v>
      </c>
      <c r="E316">
        <v>4</v>
      </c>
      <c r="F316">
        <v>6.5</v>
      </c>
      <c r="G316">
        <v>2.9</v>
      </c>
      <c r="H316">
        <v>1</v>
      </c>
      <c r="I316" t="s">
        <v>635</v>
      </c>
      <c r="J316">
        <v>-5.43</v>
      </c>
      <c r="K316">
        <v>-7.2600000000000016</v>
      </c>
      <c r="L316">
        <v>8.66</v>
      </c>
      <c r="M316">
        <v>0.11000000000000032</v>
      </c>
      <c r="N316">
        <v>2.0700000000000003</v>
      </c>
      <c r="O316">
        <v>-2.7799999999999994</v>
      </c>
      <c r="P316">
        <v>1.3699999999999999</v>
      </c>
      <c r="Q316">
        <v>0.55000000000000004</v>
      </c>
      <c r="R316">
        <v>28.230000000000004</v>
      </c>
    </row>
    <row r="317" spans="1:18">
      <c r="A317">
        <v>29.5</v>
      </c>
      <c r="B317">
        <v>20.2</v>
      </c>
      <c r="C317">
        <v>23</v>
      </c>
      <c r="D317">
        <v>5</v>
      </c>
      <c r="E317">
        <v>4.5</v>
      </c>
      <c r="F317">
        <v>10</v>
      </c>
      <c r="G317">
        <v>2.5</v>
      </c>
      <c r="H317">
        <v>2</v>
      </c>
      <c r="I317" t="s">
        <v>444</v>
      </c>
      <c r="J317">
        <v>-5.93</v>
      </c>
      <c r="K317">
        <v>-6.5600000000000023</v>
      </c>
      <c r="L317">
        <v>8.16</v>
      </c>
      <c r="M317">
        <v>-1.8899999999999997</v>
      </c>
      <c r="N317">
        <v>2.5700000000000003</v>
      </c>
      <c r="O317">
        <v>0.72000000000000064</v>
      </c>
      <c r="P317">
        <v>0.97</v>
      </c>
      <c r="Q317">
        <v>1.55</v>
      </c>
      <c r="R317">
        <v>28.350000000000005</v>
      </c>
    </row>
    <row r="318" spans="1:18">
      <c r="A318">
        <v>28</v>
      </c>
      <c r="B318">
        <v>19</v>
      </c>
      <c r="C318">
        <v>22</v>
      </c>
      <c r="D318">
        <v>7</v>
      </c>
      <c r="E318">
        <v>2.5</v>
      </c>
      <c r="F318">
        <v>5</v>
      </c>
      <c r="G318">
        <v>2</v>
      </c>
      <c r="H318">
        <v>1.2</v>
      </c>
      <c r="I318" t="s">
        <v>406</v>
      </c>
      <c r="J318">
        <v>-7.43</v>
      </c>
      <c r="K318">
        <v>-7.7600000000000016</v>
      </c>
      <c r="L318">
        <v>7.16</v>
      </c>
      <c r="M318">
        <v>0.11000000000000032</v>
      </c>
      <c r="N318">
        <v>0.57000000000000006</v>
      </c>
      <c r="O318">
        <v>-4.2799999999999994</v>
      </c>
      <c r="P318">
        <v>0.47</v>
      </c>
      <c r="Q318">
        <v>0.75</v>
      </c>
      <c r="R318">
        <v>28.53</v>
      </c>
    </row>
    <row r="319" spans="1:18">
      <c r="A319">
        <v>31</v>
      </c>
      <c r="B319">
        <v>20.6</v>
      </c>
      <c r="C319">
        <v>24.5</v>
      </c>
      <c r="D319">
        <v>4.5999999999999996</v>
      </c>
      <c r="E319">
        <v>2.1</v>
      </c>
      <c r="F319">
        <v>4</v>
      </c>
      <c r="G319">
        <v>1.1000000000000001</v>
      </c>
      <c r="H319">
        <v>0.6</v>
      </c>
      <c r="I319" t="s">
        <v>200</v>
      </c>
      <c r="J319">
        <v>-4.43</v>
      </c>
      <c r="K319">
        <v>-6.16</v>
      </c>
      <c r="L319">
        <v>9.66</v>
      </c>
      <c r="M319">
        <v>-2.29</v>
      </c>
      <c r="N319">
        <v>0.17000000000000015</v>
      </c>
      <c r="O319">
        <v>-5.2799999999999994</v>
      </c>
      <c r="P319">
        <v>-0.42999999999999994</v>
      </c>
      <c r="Q319">
        <v>0.14999999999999997</v>
      </c>
      <c r="R319">
        <v>28.57</v>
      </c>
    </row>
    <row r="320" spans="1:18">
      <c r="A320">
        <v>28</v>
      </c>
      <c r="B320">
        <v>19</v>
      </c>
      <c r="C320">
        <v>22</v>
      </c>
      <c r="D320">
        <v>5</v>
      </c>
      <c r="E320">
        <v>2</v>
      </c>
      <c r="F320">
        <v>7</v>
      </c>
      <c r="G320">
        <v>2</v>
      </c>
      <c r="H320">
        <v>2</v>
      </c>
      <c r="I320" t="s">
        <v>858</v>
      </c>
      <c r="J320">
        <v>-7.43</v>
      </c>
      <c r="K320">
        <v>-7.7600000000000016</v>
      </c>
      <c r="L320">
        <v>7.16</v>
      </c>
      <c r="M320">
        <v>-1.8899999999999997</v>
      </c>
      <c r="N320">
        <v>7.0000000000000062E-2</v>
      </c>
      <c r="O320">
        <v>-2.2799999999999994</v>
      </c>
      <c r="P320">
        <v>0.47</v>
      </c>
      <c r="Q320">
        <v>1.55</v>
      </c>
      <c r="R320">
        <v>28.610000000000003</v>
      </c>
    </row>
    <row r="321" spans="1:18">
      <c r="A321">
        <v>28</v>
      </c>
      <c r="B321">
        <v>22</v>
      </c>
      <c r="C321">
        <v>24</v>
      </c>
      <c r="D321">
        <v>6</v>
      </c>
      <c r="E321">
        <v>3</v>
      </c>
      <c r="F321">
        <v>5</v>
      </c>
      <c r="G321">
        <v>1</v>
      </c>
      <c r="H321">
        <v>1</v>
      </c>
      <c r="I321" t="s">
        <v>138</v>
      </c>
      <c r="J321">
        <v>-7.43</v>
      </c>
      <c r="K321">
        <v>-4.7600000000000016</v>
      </c>
      <c r="L321">
        <v>9.16</v>
      </c>
      <c r="M321">
        <v>-0.88999999999999968</v>
      </c>
      <c r="N321">
        <v>1.07</v>
      </c>
      <c r="O321">
        <v>-4.2799999999999994</v>
      </c>
      <c r="P321">
        <v>-0.53</v>
      </c>
      <c r="Q321">
        <v>0.55000000000000004</v>
      </c>
      <c r="R321">
        <v>28.670000000000005</v>
      </c>
    </row>
    <row r="322" spans="1:18">
      <c r="A322">
        <v>28.7</v>
      </c>
      <c r="B322">
        <v>21.2</v>
      </c>
      <c r="C322">
        <v>20.7</v>
      </c>
      <c r="D322">
        <v>7.5</v>
      </c>
      <c r="E322">
        <v>5.2</v>
      </c>
      <c r="F322">
        <v>6.7</v>
      </c>
      <c r="G322">
        <v>2.8</v>
      </c>
      <c r="H322">
        <v>3.3</v>
      </c>
      <c r="I322" t="s">
        <v>450</v>
      </c>
      <c r="J322">
        <v>-6.73</v>
      </c>
      <c r="K322">
        <v>-5.5600000000000023</v>
      </c>
      <c r="L322">
        <v>5.8599999999999994</v>
      </c>
      <c r="M322">
        <v>0.61000000000000032</v>
      </c>
      <c r="N322">
        <v>3.2700000000000005</v>
      </c>
      <c r="O322">
        <v>-2.5799999999999992</v>
      </c>
      <c r="P322">
        <v>1.2699999999999998</v>
      </c>
      <c r="Q322">
        <v>2.8499999999999996</v>
      </c>
      <c r="R322">
        <v>28.729999999999997</v>
      </c>
    </row>
    <row r="323" spans="1:18">
      <c r="A323">
        <v>32</v>
      </c>
      <c r="B323">
        <v>18</v>
      </c>
      <c r="C323">
        <v>26</v>
      </c>
      <c r="D323">
        <v>7</v>
      </c>
      <c r="E323">
        <v>4</v>
      </c>
      <c r="F323">
        <v>7</v>
      </c>
      <c r="G323">
        <v>2</v>
      </c>
      <c r="H323">
        <v>1</v>
      </c>
      <c r="I323" t="s">
        <v>403</v>
      </c>
      <c r="J323">
        <v>-3.4299999999999997</v>
      </c>
      <c r="K323">
        <v>-8.7600000000000016</v>
      </c>
      <c r="L323">
        <v>11.16</v>
      </c>
      <c r="M323">
        <v>0.11000000000000032</v>
      </c>
      <c r="N323">
        <v>2.0700000000000003</v>
      </c>
      <c r="O323">
        <v>-2.2799999999999994</v>
      </c>
      <c r="P323">
        <v>0.47</v>
      </c>
      <c r="Q323">
        <v>0.55000000000000004</v>
      </c>
      <c r="R323">
        <v>28.830000000000002</v>
      </c>
    </row>
    <row r="324" spans="1:18">
      <c r="A324">
        <v>29</v>
      </c>
      <c r="B324">
        <v>20</v>
      </c>
      <c r="C324">
        <v>25</v>
      </c>
      <c r="D324">
        <v>9</v>
      </c>
      <c r="E324">
        <v>4</v>
      </c>
      <c r="F324">
        <v>9</v>
      </c>
      <c r="G324">
        <v>2</v>
      </c>
      <c r="H324">
        <v>1</v>
      </c>
      <c r="I324" t="s">
        <v>722</v>
      </c>
      <c r="J324">
        <v>-6.43</v>
      </c>
      <c r="K324">
        <v>-6.7600000000000016</v>
      </c>
      <c r="L324">
        <v>10.16</v>
      </c>
      <c r="M324">
        <v>2.1100000000000003</v>
      </c>
      <c r="N324">
        <v>2.0700000000000003</v>
      </c>
      <c r="O324">
        <v>-0.27999999999999936</v>
      </c>
      <c r="P324">
        <v>0.47</v>
      </c>
      <c r="Q324">
        <v>0.55000000000000004</v>
      </c>
      <c r="R324">
        <v>28.830000000000002</v>
      </c>
    </row>
    <row r="325" spans="1:18">
      <c r="A325">
        <v>43</v>
      </c>
      <c r="B325">
        <v>36</v>
      </c>
      <c r="C325">
        <v>14</v>
      </c>
      <c r="D325">
        <v>12</v>
      </c>
      <c r="E325">
        <v>1</v>
      </c>
      <c r="F325">
        <v>7</v>
      </c>
      <c r="G325">
        <v>2</v>
      </c>
      <c r="H325">
        <v>3</v>
      </c>
      <c r="I325" t="s">
        <v>220</v>
      </c>
      <c r="J325">
        <v>7.57</v>
      </c>
      <c r="K325">
        <v>9.2399999999999984</v>
      </c>
      <c r="L325">
        <v>-0.83999999999999986</v>
      </c>
      <c r="M325">
        <v>5.1100000000000003</v>
      </c>
      <c r="N325">
        <v>-0.92999999999999994</v>
      </c>
      <c r="O325">
        <v>-2.2799999999999994</v>
      </c>
      <c r="P325">
        <v>0.47</v>
      </c>
      <c r="Q325">
        <v>2.5499999999999998</v>
      </c>
      <c r="R325">
        <v>28.99</v>
      </c>
    </row>
    <row r="326" spans="1:18">
      <c r="A326">
        <v>27.2</v>
      </c>
      <c r="B326">
        <v>18.399999999999999</v>
      </c>
      <c r="C326">
        <v>24</v>
      </c>
      <c r="D326">
        <v>7.4</v>
      </c>
      <c r="E326">
        <v>4</v>
      </c>
      <c r="F326">
        <v>9.1999999999999993</v>
      </c>
      <c r="G326">
        <v>1.6</v>
      </c>
      <c r="H326">
        <v>1</v>
      </c>
      <c r="I326" t="s">
        <v>491</v>
      </c>
      <c r="J326">
        <v>-8.23</v>
      </c>
      <c r="K326">
        <v>-8.360000000000003</v>
      </c>
      <c r="L326">
        <v>9.16</v>
      </c>
      <c r="M326">
        <v>0.51000000000000068</v>
      </c>
      <c r="N326">
        <v>2.0700000000000003</v>
      </c>
      <c r="O326">
        <v>-8.0000000000000071E-2</v>
      </c>
      <c r="P326">
        <v>7.0000000000000062E-2</v>
      </c>
      <c r="Q326">
        <v>0.55000000000000004</v>
      </c>
      <c r="R326">
        <v>29.030000000000005</v>
      </c>
    </row>
    <row r="327" spans="1:18">
      <c r="A327">
        <v>30</v>
      </c>
      <c r="B327">
        <v>20</v>
      </c>
      <c r="C327">
        <v>27</v>
      </c>
      <c r="D327">
        <v>5</v>
      </c>
      <c r="E327">
        <v>3</v>
      </c>
      <c r="F327">
        <v>10</v>
      </c>
      <c r="G327">
        <v>2</v>
      </c>
      <c r="H327">
        <v>1</v>
      </c>
      <c r="I327" t="s">
        <v>464</v>
      </c>
      <c r="J327">
        <v>-5.43</v>
      </c>
      <c r="K327">
        <v>-6.7600000000000016</v>
      </c>
      <c r="L327">
        <v>12.16</v>
      </c>
      <c r="M327">
        <v>-1.8899999999999997</v>
      </c>
      <c r="N327">
        <v>1.07</v>
      </c>
      <c r="O327">
        <v>0.72000000000000064</v>
      </c>
      <c r="P327">
        <v>0.47</v>
      </c>
      <c r="Q327">
        <v>0.55000000000000004</v>
      </c>
      <c r="R327">
        <v>29.05</v>
      </c>
    </row>
    <row r="328" spans="1:18">
      <c r="A328">
        <v>32</v>
      </c>
      <c r="B328">
        <v>18</v>
      </c>
      <c r="C328">
        <v>24</v>
      </c>
      <c r="D328">
        <v>9</v>
      </c>
      <c r="E328">
        <v>1</v>
      </c>
      <c r="F328">
        <v>12</v>
      </c>
      <c r="G328">
        <v>3</v>
      </c>
      <c r="H328">
        <v>1</v>
      </c>
      <c r="I328" t="s">
        <v>625</v>
      </c>
      <c r="J328">
        <v>-3.4299999999999997</v>
      </c>
      <c r="K328">
        <v>-8.7600000000000016</v>
      </c>
      <c r="L328">
        <v>9.16</v>
      </c>
      <c r="M328">
        <v>2.1100000000000003</v>
      </c>
      <c r="N328">
        <v>-0.92999999999999994</v>
      </c>
      <c r="O328">
        <v>2.7200000000000006</v>
      </c>
      <c r="P328">
        <v>1.47</v>
      </c>
      <c r="Q328">
        <v>0.55000000000000004</v>
      </c>
      <c r="R328">
        <v>29.13</v>
      </c>
    </row>
    <row r="329" spans="1:18">
      <c r="A329">
        <v>31</v>
      </c>
      <c r="B329">
        <v>21</v>
      </c>
      <c r="C329">
        <v>22</v>
      </c>
      <c r="D329">
        <v>7</v>
      </c>
      <c r="E329">
        <v>6</v>
      </c>
      <c r="F329">
        <v>3</v>
      </c>
      <c r="G329">
        <v>2</v>
      </c>
      <c r="H329">
        <v>1.5</v>
      </c>
      <c r="I329" t="s">
        <v>91</v>
      </c>
      <c r="J329">
        <v>-4.43</v>
      </c>
      <c r="K329">
        <v>-5.7600000000000016</v>
      </c>
      <c r="L329">
        <v>7.16</v>
      </c>
      <c r="M329">
        <v>0.11000000000000032</v>
      </c>
      <c r="N329">
        <v>4.07</v>
      </c>
      <c r="O329">
        <v>-6.2799999999999994</v>
      </c>
      <c r="P329">
        <v>0.47</v>
      </c>
      <c r="Q329">
        <v>1.05</v>
      </c>
      <c r="R329">
        <v>29.330000000000002</v>
      </c>
    </row>
    <row r="330" spans="1:18">
      <c r="A330">
        <v>30</v>
      </c>
      <c r="B330">
        <v>19</v>
      </c>
      <c r="C330">
        <v>22</v>
      </c>
      <c r="D330">
        <v>10</v>
      </c>
      <c r="E330">
        <v>2</v>
      </c>
      <c r="F330">
        <v>4</v>
      </c>
      <c r="G330">
        <v>2</v>
      </c>
      <c r="H330">
        <v>0.5</v>
      </c>
      <c r="I330" t="s">
        <v>438</v>
      </c>
      <c r="J330">
        <v>-5.43</v>
      </c>
      <c r="K330">
        <v>-7.7600000000000016</v>
      </c>
      <c r="L330">
        <v>7.16</v>
      </c>
      <c r="M330">
        <v>3.1100000000000003</v>
      </c>
      <c r="N330">
        <v>7.0000000000000062E-2</v>
      </c>
      <c r="O330">
        <v>-5.2799999999999994</v>
      </c>
      <c r="P330">
        <v>0.47</v>
      </c>
      <c r="Q330">
        <v>4.9999999999999989E-2</v>
      </c>
      <c r="R330">
        <v>29.330000000000002</v>
      </c>
    </row>
    <row r="331" spans="1:18">
      <c r="A331">
        <v>30</v>
      </c>
      <c r="B331">
        <v>20</v>
      </c>
      <c r="C331">
        <v>25</v>
      </c>
      <c r="D331">
        <v>8</v>
      </c>
      <c r="E331">
        <v>4</v>
      </c>
      <c r="F331">
        <v>12</v>
      </c>
      <c r="G331">
        <v>1</v>
      </c>
      <c r="H331">
        <v>1</v>
      </c>
      <c r="I331" t="s">
        <v>881</v>
      </c>
      <c r="J331">
        <v>-5.43</v>
      </c>
      <c r="K331">
        <v>-6.7600000000000016</v>
      </c>
      <c r="L331">
        <v>10.16</v>
      </c>
      <c r="M331">
        <v>1.1100000000000003</v>
      </c>
      <c r="N331">
        <v>2.0700000000000003</v>
      </c>
      <c r="O331">
        <v>2.7200000000000006</v>
      </c>
      <c r="P331">
        <v>-0.53</v>
      </c>
      <c r="Q331">
        <v>0.55000000000000004</v>
      </c>
      <c r="R331">
        <v>29.330000000000002</v>
      </c>
    </row>
    <row r="332" spans="1:18">
      <c r="A332">
        <v>37</v>
      </c>
      <c r="B332">
        <v>18</v>
      </c>
      <c r="C332">
        <v>26</v>
      </c>
      <c r="D332">
        <v>8</v>
      </c>
      <c r="E332">
        <v>4</v>
      </c>
      <c r="F332">
        <v>13</v>
      </c>
      <c r="G332">
        <v>2</v>
      </c>
      <c r="H332">
        <v>1</v>
      </c>
      <c r="I332" t="s">
        <v>823</v>
      </c>
      <c r="J332">
        <v>1.5700000000000003</v>
      </c>
      <c r="K332">
        <v>-8.7600000000000016</v>
      </c>
      <c r="L332">
        <v>11.16</v>
      </c>
      <c r="M332">
        <v>1.1100000000000003</v>
      </c>
      <c r="N332">
        <v>2.0700000000000003</v>
      </c>
      <c r="O332">
        <v>3.7200000000000006</v>
      </c>
      <c r="P332">
        <v>0.47</v>
      </c>
      <c r="Q332">
        <v>0.55000000000000004</v>
      </c>
      <c r="R332">
        <v>29.41</v>
      </c>
    </row>
    <row r="333" spans="1:18">
      <c r="A333">
        <v>29</v>
      </c>
      <c r="B333">
        <v>23</v>
      </c>
      <c r="C333">
        <v>25</v>
      </c>
      <c r="D333">
        <v>5</v>
      </c>
      <c r="E333">
        <v>4</v>
      </c>
      <c r="F333">
        <v>5</v>
      </c>
      <c r="G333">
        <v>2</v>
      </c>
      <c r="H333">
        <v>1</v>
      </c>
      <c r="I333" t="s">
        <v>201</v>
      </c>
      <c r="J333">
        <v>-6.43</v>
      </c>
      <c r="K333">
        <v>-3.7600000000000016</v>
      </c>
      <c r="L333">
        <v>10.16</v>
      </c>
      <c r="M333">
        <v>-1.8899999999999997</v>
      </c>
      <c r="N333">
        <v>2.0700000000000003</v>
      </c>
      <c r="O333">
        <v>-4.2799999999999994</v>
      </c>
      <c r="P333">
        <v>0.47</v>
      </c>
      <c r="Q333">
        <v>0.55000000000000004</v>
      </c>
      <c r="R333">
        <v>29.610000000000003</v>
      </c>
    </row>
    <row r="334" spans="1:18">
      <c r="A334">
        <v>29</v>
      </c>
      <c r="B334">
        <v>17</v>
      </c>
      <c r="C334">
        <v>23</v>
      </c>
      <c r="D334">
        <v>6</v>
      </c>
      <c r="E334">
        <v>4</v>
      </c>
      <c r="F334">
        <v>8</v>
      </c>
      <c r="G334">
        <v>2</v>
      </c>
      <c r="H334">
        <v>1</v>
      </c>
      <c r="I334" t="s">
        <v>689</v>
      </c>
      <c r="J334">
        <v>-6.43</v>
      </c>
      <c r="K334">
        <v>-9.7600000000000016</v>
      </c>
      <c r="L334">
        <v>8.16</v>
      </c>
      <c r="M334">
        <v>-0.88999999999999968</v>
      </c>
      <c r="N334">
        <v>2.0700000000000003</v>
      </c>
      <c r="O334">
        <v>-1.2799999999999994</v>
      </c>
      <c r="P334">
        <v>0.47</v>
      </c>
      <c r="Q334">
        <v>0.55000000000000004</v>
      </c>
      <c r="R334">
        <v>29.610000000000003</v>
      </c>
    </row>
    <row r="335" spans="1:18">
      <c r="A335">
        <v>26</v>
      </c>
      <c r="B335">
        <v>22</v>
      </c>
      <c r="C335">
        <v>22</v>
      </c>
      <c r="D335">
        <v>8</v>
      </c>
      <c r="E335">
        <v>5</v>
      </c>
      <c r="F335">
        <v>6</v>
      </c>
      <c r="G335">
        <v>2</v>
      </c>
      <c r="H335">
        <v>1</v>
      </c>
      <c r="I335" t="s">
        <v>334</v>
      </c>
      <c r="J335">
        <v>-9.43</v>
      </c>
      <c r="K335">
        <v>-4.7600000000000016</v>
      </c>
      <c r="L335">
        <v>7.16</v>
      </c>
      <c r="M335">
        <v>1.1100000000000003</v>
      </c>
      <c r="N335">
        <v>3.0700000000000003</v>
      </c>
      <c r="O335">
        <v>-3.2799999999999994</v>
      </c>
      <c r="P335">
        <v>0.47</v>
      </c>
      <c r="Q335">
        <v>0.55000000000000004</v>
      </c>
      <c r="R335">
        <v>29.830000000000002</v>
      </c>
    </row>
    <row r="336" spans="1:18">
      <c r="A336">
        <v>31</v>
      </c>
      <c r="B336">
        <v>22</v>
      </c>
      <c r="C336">
        <v>25</v>
      </c>
      <c r="D336">
        <v>9</v>
      </c>
      <c r="E336">
        <v>4</v>
      </c>
      <c r="F336">
        <v>5</v>
      </c>
      <c r="G336">
        <v>2</v>
      </c>
      <c r="H336">
        <v>2</v>
      </c>
      <c r="I336" t="s">
        <v>668</v>
      </c>
      <c r="J336">
        <v>-4.43</v>
      </c>
      <c r="K336">
        <v>-4.7600000000000016</v>
      </c>
      <c r="L336">
        <v>10.16</v>
      </c>
      <c r="M336">
        <v>2.1100000000000003</v>
      </c>
      <c r="N336">
        <v>2.0700000000000003</v>
      </c>
      <c r="O336">
        <v>-4.2799999999999994</v>
      </c>
      <c r="P336">
        <v>0.47</v>
      </c>
      <c r="Q336">
        <v>1.55</v>
      </c>
      <c r="R336">
        <v>29.830000000000002</v>
      </c>
    </row>
    <row r="337" spans="1:18">
      <c r="A337">
        <v>30</v>
      </c>
      <c r="B337">
        <v>20</v>
      </c>
      <c r="C337">
        <v>24</v>
      </c>
      <c r="D337">
        <v>9</v>
      </c>
      <c r="E337">
        <v>5</v>
      </c>
      <c r="F337">
        <v>8</v>
      </c>
      <c r="G337">
        <v>3</v>
      </c>
      <c r="H337">
        <v>1</v>
      </c>
      <c r="I337" t="s">
        <v>694</v>
      </c>
      <c r="J337">
        <v>-5.43</v>
      </c>
      <c r="K337">
        <v>-6.7600000000000016</v>
      </c>
      <c r="L337">
        <v>9.16</v>
      </c>
      <c r="M337">
        <v>2.1100000000000003</v>
      </c>
      <c r="N337">
        <v>3.0700000000000003</v>
      </c>
      <c r="O337">
        <v>-1.2799999999999994</v>
      </c>
      <c r="P337">
        <v>1.47</v>
      </c>
      <c r="Q337">
        <v>0.55000000000000004</v>
      </c>
      <c r="R337">
        <v>29.830000000000002</v>
      </c>
    </row>
    <row r="338" spans="1:18">
      <c r="A338">
        <v>28.2</v>
      </c>
      <c r="B338">
        <v>23.5</v>
      </c>
      <c r="C338">
        <v>25.3</v>
      </c>
      <c r="D338">
        <v>6.7</v>
      </c>
      <c r="E338">
        <v>3.1</v>
      </c>
      <c r="F338">
        <v>15.1</v>
      </c>
      <c r="G338">
        <v>3.2</v>
      </c>
      <c r="H338">
        <v>0.5</v>
      </c>
      <c r="I338" t="s">
        <v>560</v>
      </c>
      <c r="J338">
        <v>-7.23</v>
      </c>
      <c r="K338">
        <v>-3.2600000000000016</v>
      </c>
      <c r="L338">
        <v>10.46</v>
      </c>
      <c r="M338">
        <v>-0.1899999999999995</v>
      </c>
      <c r="N338">
        <v>1.1700000000000002</v>
      </c>
      <c r="O338">
        <v>5.82</v>
      </c>
      <c r="P338">
        <v>1.6700000000000002</v>
      </c>
      <c r="Q338">
        <v>4.9999999999999989E-2</v>
      </c>
      <c r="R338">
        <v>29.850000000000005</v>
      </c>
    </row>
    <row r="339" spans="1:18">
      <c r="A339">
        <v>27</v>
      </c>
      <c r="B339">
        <v>23.5</v>
      </c>
      <c r="C339">
        <v>27.5</v>
      </c>
      <c r="D339">
        <v>6</v>
      </c>
      <c r="E339">
        <v>1</v>
      </c>
      <c r="F339">
        <v>6</v>
      </c>
      <c r="G339">
        <v>1</v>
      </c>
      <c r="H339">
        <v>0.5</v>
      </c>
      <c r="I339" t="s">
        <v>391</v>
      </c>
      <c r="J339">
        <v>-8.43</v>
      </c>
      <c r="K339">
        <v>-3.2600000000000016</v>
      </c>
      <c r="L339">
        <v>12.66</v>
      </c>
      <c r="M339">
        <v>-0.88999999999999968</v>
      </c>
      <c r="N339">
        <v>-0.92999999999999994</v>
      </c>
      <c r="O339">
        <v>-3.2799999999999994</v>
      </c>
      <c r="P339">
        <v>-0.53</v>
      </c>
      <c r="Q339">
        <v>4.9999999999999989E-2</v>
      </c>
      <c r="R339">
        <v>30.030000000000005</v>
      </c>
    </row>
    <row r="340" spans="1:18">
      <c r="A340">
        <v>31</v>
      </c>
      <c r="B340">
        <v>22</v>
      </c>
      <c r="C340">
        <v>28</v>
      </c>
      <c r="D340">
        <v>5</v>
      </c>
      <c r="E340">
        <v>3</v>
      </c>
      <c r="F340">
        <v>5</v>
      </c>
      <c r="G340">
        <v>2</v>
      </c>
      <c r="H340">
        <v>0.5</v>
      </c>
      <c r="I340" t="s">
        <v>453</v>
      </c>
      <c r="J340">
        <v>-4.43</v>
      </c>
      <c r="K340">
        <v>-4.7600000000000016</v>
      </c>
      <c r="L340">
        <v>13.16</v>
      </c>
      <c r="M340">
        <v>-1.8899999999999997</v>
      </c>
      <c r="N340">
        <v>1.07</v>
      </c>
      <c r="O340">
        <v>-4.2799999999999994</v>
      </c>
      <c r="P340">
        <v>0.47</v>
      </c>
      <c r="Q340">
        <v>4.9999999999999989E-2</v>
      </c>
      <c r="R340">
        <v>30.110000000000003</v>
      </c>
    </row>
    <row r="341" spans="1:18">
      <c r="A341">
        <v>28.46</v>
      </c>
      <c r="B341">
        <v>19.59</v>
      </c>
      <c r="C341">
        <v>23.39</v>
      </c>
      <c r="D341">
        <v>6.01</v>
      </c>
      <c r="E341">
        <v>3.8</v>
      </c>
      <c r="F341">
        <v>12.48</v>
      </c>
      <c r="G341">
        <v>2.4500000000000002</v>
      </c>
      <c r="H341">
        <v>1.01</v>
      </c>
      <c r="I341" t="s">
        <v>844</v>
      </c>
      <c r="J341">
        <v>-6.9699999999999989</v>
      </c>
      <c r="K341">
        <v>-7.1700000000000017</v>
      </c>
      <c r="L341">
        <v>8.5500000000000007</v>
      </c>
      <c r="M341">
        <v>-0.87999999999999989</v>
      </c>
      <c r="N341">
        <v>1.8699999999999999</v>
      </c>
      <c r="O341">
        <v>3.2000000000000011</v>
      </c>
      <c r="P341">
        <v>0.92000000000000015</v>
      </c>
      <c r="Q341">
        <v>0.56000000000000005</v>
      </c>
      <c r="R341">
        <v>30.12</v>
      </c>
    </row>
    <row r="342" spans="1:18">
      <c r="A342">
        <v>28</v>
      </c>
      <c r="B342">
        <v>21.5</v>
      </c>
      <c r="C342">
        <v>24.5</v>
      </c>
      <c r="D342">
        <v>6.5</v>
      </c>
      <c r="E342">
        <v>5</v>
      </c>
      <c r="F342">
        <v>5.5</v>
      </c>
      <c r="G342">
        <v>1</v>
      </c>
      <c r="H342">
        <v>0.5</v>
      </c>
      <c r="I342" t="s">
        <v>675</v>
      </c>
      <c r="J342">
        <v>-7.43</v>
      </c>
      <c r="K342">
        <v>-5.2600000000000016</v>
      </c>
      <c r="L342">
        <v>9.66</v>
      </c>
      <c r="M342">
        <v>-0.38999999999999968</v>
      </c>
      <c r="N342">
        <v>3.0700000000000003</v>
      </c>
      <c r="O342">
        <v>-3.7799999999999994</v>
      </c>
      <c r="P342">
        <v>-0.53</v>
      </c>
      <c r="Q342">
        <v>4.9999999999999989E-2</v>
      </c>
      <c r="R342">
        <v>30.170000000000005</v>
      </c>
    </row>
    <row r="343" spans="1:18">
      <c r="A343">
        <v>27</v>
      </c>
      <c r="B343">
        <v>20</v>
      </c>
      <c r="C343">
        <v>22</v>
      </c>
      <c r="D343">
        <v>7.2</v>
      </c>
      <c r="E343">
        <v>5.0999999999999996</v>
      </c>
      <c r="F343">
        <v>8</v>
      </c>
      <c r="G343">
        <v>1.2</v>
      </c>
      <c r="H343">
        <v>3.2</v>
      </c>
      <c r="I343" t="s">
        <v>393</v>
      </c>
      <c r="J343">
        <v>-8.43</v>
      </c>
      <c r="K343">
        <v>-6.7600000000000016</v>
      </c>
      <c r="L343">
        <v>7.16</v>
      </c>
      <c r="M343">
        <v>0.3100000000000005</v>
      </c>
      <c r="N343">
        <v>3.17</v>
      </c>
      <c r="O343">
        <v>-1.2799999999999994</v>
      </c>
      <c r="P343">
        <v>-0.33000000000000007</v>
      </c>
      <c r="Q343">
        <v>2.75</v>
      </c>
      <c r="R343">
        <v>30.190000000000005</v>
      </c>
    </row>
    <row r="344" spans="1:18">
      <c r="A344">
        <v>29</v>
      </c>
      <c r="B344">
        <v>20</v>
      </c>
      <c r="C344">
        <v>26</v>
      </c>
      <c r="D344">
        <v>10</v>
      </c>
      <c r="E344">
        <v>1</v>
      </c>
      <c r="F344">
        <v>8</v>
      </c>
      <c r="G344">
        <v>1</v>
      </c>
      <c r="H344">
        <v>0.5</v>
      </c>
      <c r="I344" t="s">
        <v>849</v>
      </c>
      <c r="J344">
        <v>-6.43</v>
      </c>
      <c r="K344">
        <v>-6.7600000000000016</v>
      </c>
      <c r="L344">
        <v>11.16</v>
      </c>
      <c r="M344">
        <v>3.1100000000000003</v>
      </c>
      <c r="N344">
        <v>-0.92999999999999994</v>
      </c>
      <c r="O344">
        <v>-1.2799999999999994</v>
      </c>
      <c r="P344">
        <v>-0.53</v>
      </c>
      <c r="Q344">
        <v>4.9999999999999989E-2</v>
      </c>
      <c r="R344">
        <v>30.250000000000004</v>
      </c>
    </row>
    <row r="345" spans="1:18">
      <c r="A345">
        <v>29.2</v>
      </c>
      <c r="B345">
        <v>20.5</v>
      </c>
      <c r="C345">
        <v>23.5</v>
      </c>
      <c r="D345">
        <v>8.8000000000000007</v>
      </c>
      <c r="E345">
        <v>3.5</v>
      </c>
      <c r="F345">
        <v>4.2</v>
      </c>
      <c r="G345">
        <v>1.4</v>
      </c>
      <c r="H345">
        <v>1</v>
      </c>
      <c r="I345" t="s">
        <v>756</v>
      </c>
      <c r="J345">
        <v>-6.23</v>
      </c>
      <c r="K345">
        <v>-6.2600000000000016</v>
      </c>
      <c r="L345">
        <v>8.66</v>
      </c>
      <c r="M345">
        <v>1.910000000000001</v>
      </c>
      <c r="N345">
        <v>1.57</v>
      </c>
      <c r="O345">
        <v>-5.0799999999999992</v>
      </c>
      <c r="P345">
        <v>-0.13000000000000012</v>
      </c>
      <c r="Q345">
        <v>0.55000000000000004</v>
      </c>
      <c r="R345">
        <v>30.39</v>
      </c>
    </row>
    <row r="346" spans="1:18">
      <c r="A346">
        <v>28.4</v>
      </c>
      <c r="B346">
        <v>19.3</v>
      </c>
      <c r="C346">
        <v>23.6</v>
      </c>
      <c r="D346">
        <v>7.7</v>
      </c>
      <c r="E346">
        <v>4.2</v>
      </c>
      <c r="F346">
        <v>6.1</v>
      </c>
      <c r="G346">
        <v>2.2000000000000002</v>
      </c>
      <c r="H346">
        <v>0.7</v>
      </c>
      <c r="I346" t="s">
        <v>479</v>
      </c>
      <c r="J346">
        <v>-7.0300000000000011</v>
      </c>
      <c r="K346">
        <v>-7.4600000000000009</v>
      </c>
      <c r="L346">
        <v>8.7600000000000016</v>
      </c>
      <c r="M346">
        <v>0.8100000000000005</v>
      </c>
      <c r="N346">
        <v>2.2700000000000005</v>
      </c>
      <c r="O346">
        <v>-3.1799999999999997</v>
      </c>
      <c r="P346">
        <v>0.67000000000000015</v>
      </c>
      <c r="Q346">
        <v>0.24999999999999994</v>
      </c>
      <c r="R346">
        <v>30.430000000000003</v>
      </c>
    </row>
    <row r="347" spans="1:18">
      <c r="A347">
        <v>27</v>
      </c>
      <c r="B347">
        <v>20</v>
      </c>
      <c r="C347">
        <v>22</v>
      </c>
      <c r="D347">
        <v>6</v>
      </c>
      <c r="E347">
        <v>3</v>
      </c>
      <c r="F347">
        <v>5</v>
      </c>
      <c r="G347">
        <v>3</v>
      </c>
      <c r="H347">
        <v>1</v>
      </c>
      <c r="J347">
        <v>-8.43</v>
      </c>
      <c r="K347">
        <v>-6.7600000000000016</v>
      </c>
      <c r="L347">
        <v>7.16</v>
      </c>
      <c r="M347">
        <v>-0.88999999999999968</v>
      </c>
      <c r="N347">
        <v>1.07</v>
      </c>
      <c r="O347">
        <v>-4.2799999999999994</v>
      </c>
      <c r="P347">
        <v>1.47</v>
      </c>
      <c r="Q347">
        <v>0.55000000000000004</v>
      </c>
      <c r="R347">
        <v>30.610000000000003</v>
      </c>
    </row>
    <row r="348" spans="1:18">
      <c r="A348">
        <v>27</v>
      </c>
      <c r="B348">
        <v>20</v>
      </c>
      <c r="C348">
        <v>28</v>
      </c>
      <c r="D348">
        <v>6</v>
      </c>
      <c r="E348">
        <v>2</v>
      </c>
      <c r="F348">
        <v>9</v>
      </c>
      <c r="G348">
        <v>2</v>
      </c>
      <c r="H348">
        <v>1</v>
      </c>
      <c r="I348" t="s">
        <v>350</v>
      </c>
      <c r="J348">
        <v>-8.43</v>
      </c>
      <c r="K348">
        <v>-6.7600000000000016</v>
      </c>
      <c r="L348">
        <v>13.16</v>
      </c>
      <c r="M348">
        <v>-0.88999999999999968</v>
      </c>
      <c r="N348">
        <v>7.0000000000000062E-2</v>
      </c>
      <c r="O348">
        <v>-0.27999999999999936</v>
      </c>
      <c r="P348">
        <v>0.47</v>
      </c>
      <c r="Q348">
        <v>0.55000000000000004</v>
      </c>
      <c r="R348">
        <v>30.610000000000003</v>
      </c>
    </row>
    <row r="349" spans="1:18">
      <c r="A349">
        <v>27</v>
      </c>
      <c r="B349">
        <v>21</v>
      </c>
      <c r="C349">
        <v>25</v>
      </c>
      <c r="D349">
        <v>6</v>
      </c>
      <c r="E349">
        <v>4</v>
      </c>
      <c r="F349">
        <v>8</v>
      </c>
      <c r="G349">
        <v>3</v>
      </c>
      <c r="H349">
        <v>1</v>
      </c>
      <c r="I349" t="s">
        <v>641</v>
      </c>
      <c r="J349">
        <v>-8.43</v>
      </c>
      <c r="K349">
        <v>-5.7600000000000016</v>
      </c>
      <c r="L349">
        <v>10.16</v>
      </c>
      <c r="M349">
        <v>-0.88999999999999968</v>
      </c>
      <c r="N349">
        <v>2.0700000000000003</v>
      </c>
      <c r="O349">
        <v>-1.2799999999999994</v>
      </c>
      <c r="P349">
        <v>1.47</v>
      </c>
      <c r="Q349">
        <v>0.55000000000000004</v>
      </c>
      <c r="R349">
        <v>30.610000000000003</v>
      </c>
    </row>
    <row r="350" spans="1:18">
      <c r="A350">
        <v>27.5</v>
      </c>
      <c r="B350">
        <v>24.8</v>
      </c>
      <c r="C350">
        <v>26.2</v>
      </c>
      <c r="D350">
        <v>7.5</v>
      </c>
      <c r="E350">
        <v>3.5</v>
      </c>
      <c r="F350">
        <v>2.5</v>
      </c>
      <c r="G350">
        <v>1.5</v>
      </c>
      <c r="H350">
        <v>1</v>
      </c>
      <c r="I350" t="s">
        <v>720</v>
      </c>
      <c r="J350">
        <v>-7.93</v>
      </c>
      <c r="K350">
        <v>-1.9600000000000009</v>
      </c>
      <c r="L350">
        <v>11.36</v>
      </c>
      <c r="M350">
        <v>0.61000000000000032</v>
      </c>
      <c r="N350">
        <v>1.57</v>
      </c>
      <c r="O350">
        <v>-6.7799999999999994</v>
      </c>
      <c r="P350">
        <v>-3.0000000000000027E-2</v>
      </c>
      <c r="Q350">
        <v>0.55000000000000004</v>
      </c>
      <c r="R350">
        <v>30.790000000000003</v>
      </c>
    </row>
    <row r="351" spans="1:18">
      <c r="A351">
        <v>29</v>
      </c>
      <c r="B351">
        <v>22</v>
      </c>
      <c r="C351">
        <v>25</v>
      </c>
      <c r="D351">
        <v>8</v>
      </c>
      <c r="E351">
        <v>4</v>
      </c>
      <c r="F351">
        <v>4</v>
      </c>
      <c r="G351">
        <v>2</v>
      </c>
      <c r="H351">
        <v>1</v>
      </c>
      <c r="I351" t="s">
        <v>851</v>
      </c>
      <c r="J351">
        <v>-6.43</v>
      </c>
      <c r="K351">
        <v>-4.7600000000000016</v>
      </c>
      <c r="L351">
        <v>10.16</v>
      </c>
      <c r="M351">
        <v>1.1100000000000003</v>
      </c>
      <c r="N351">
        <v>2.0700000000000003</v>
      </c>
      <c r="O351">
        <v>-5.2799999999999994</v>
      </c>
      <c r="P351">
        <v>0.47</v>
      </c>
      <c r="Q351">
        <v>0.55000000000000004</v>
      </c>
      <c r="R351">
        <v>30.830000000000002</v>
      </c>
    </row>
    <row r="352" spans="1:18">
      <c r="A352">
        <v>30.9</v>
      </c>
      <c r="B352">
        <v>17.5</v>
      </c>
      <c r="C352">
        <v>24.5</v>
      </c>
      <c r="D352">
        <v>7.6</v>
      </c>
      <c r="E352">
        <v>4.7</v>
      </c>
      <c r="F352">
        <v>5.8</v>
      </c>
      <c r="G352">
        <v>1.2</v>
      </c>
      <c r="H352">
        <v>0.2</v>
      </c>
      <c r="I352" t="s">
        <v>359</v>
      </c>
      <c r="J352">
        <v>-4.5300000000000011</v>
      </c>
      <c r="K352">
        <v>-9.2600000000000016</v>
      </c>
      <c r="L352">
        <v>9.66</v>
      </c>
      <c r="M352">
        <v>0.71</v>
      </c>
      <c r="N352">
        <v>2.7700000000000005</v>
      </c>
      <c r="O352">
        <v>-3.4799999999999995</v>
      </c>
      <c r="P352">
        <v>-0.33000000000000007</v>
      </c>
      <c r="Q352">
        <v>-0.25</v>
      </c>
      <c r="R352">
        <v>30.990000000000002</v>
      </c>
    </row>
    <row r="353" spans="1:18">
      <c r="A353">
        <v>29</v>
      </c>
      <c r="B353">
        <v>20</v>
      </c>
      <c r="C353">
        <v>27</v>
      </c>
      <c r="D353">
        <v>6.5</v>
      </c>
      <c r="E353">
        <v>3.5</v>
      </c>
      <c r="F353">
        <v>7.5</v>
      </c>
      <c r="G353">
        <v>2.5</v>
      </c>
      <c r="H353">
        <v>1.5</v>
      </c>
      <c r="I353" t="s">
        <v>394</v>
      </c>
      <c r="J353">
        <v>-6.43</v>
      </c>
      <c r="K353">
        <v>-6.7600000000000016</v>
      </c>
      <c r="L353">
        <v>12.16</v>
      </c>
      <c r="M353">
        <v>-0.38999999999999968</v>
      </c>
      <c r="N353">
        <v>1.57</v>
      </c>
      <c r="O353">
        <v>-1.7799999999999994</v>
      </c>
      <c r="P353">
        <v>0.97</v>
      </c>
      <c r="Q353">
        <v>1.05</v>
      </c>
      <c r="R353">
        <v>31.110000000000003</v>
      </c>
    </row>
    <row r="354" spans="1:18">
      <c r="A354">
        <v>29</v>
      </c>
      <c r="B354">
        <v>27</v>
      </c>
      <c r="C354">
        <v>31</v>
      </c>
      <c r="D354">
        <v>3</v>
      </c>
      <c r="E354">
        <v>2</v>
      </c>
      <c r="F354">
        <v>6</v>
      </c>
      <c r="G354">
        <v>1</v>
      </c>
      <c r="H354">
        <v>1</v>
      </c>
      <c r="I354" t="s">
        <v>531</v>
      </c>
      <c r="J354">
        <v>-6.43</v>
      </c>
      <c r="K354">
        <v>0.23999999999999844</v>
      </c>
      <c r="L354">
        <v>16.16</v>
      </c>
      <c r="M354">
        <v>-3.8899999999999997</v>
      </c>
      <c r="N354">
        <v>7.0000000000000062E-2</v>
      </c>
      <c r="O354">
        <v>-3.2799999999999994</v>
      </c>
      <c r="P354">
        <v>-0.53</v>
      </c>
      <c r="Q354">
        <v>0.55000000000000004</v>
      </c>
      <c r="R354">
        <v>31.150000000000002</v>
      </c>
    </row>
    <row r="355" spans="1:18">
      <c r="A355">
        <v>30</v>
      </c>
      <c r="B355">
        <v>20</v>
      </c>
      <c r="C355">
        <v>29</v>
      </c>
      <c r="D355">
        <v>5</v>
      </c>
      <c r="E355">
        <v>4</v>
      </c>
      <c r="F355">
        <v>9</v>
      </c>
      <c r="G355">
        <v>1</v>
      </c>
      <c r="H355">
        <v>0.5</v>
      </c>
      <c r="I355" t="s">
        <v>194</v>
      </c>
      <c r="J355">
        <v>-5.43</v>
      </c>
      <c r="K355">
        <v>-6.7600000000000016</v>
      </c>
      <c r="L355">
        <v>14.16</v>
      </c>
      <c r="M355">
        <v>-1.8899999999999997</v>
      </c>
      <c r="N355">
        <v>2.0700000000000003</v>
      </c>
      <c r="O355">
        <v>-0.27999999999999936</v>
      </c>
      <c r="P355">
        <v>-0.53</v>
      </c>
      <c r="Q355">
        <v>4.9999999999999989E-2</v>
      </c>
      <c r="R355">
        <v>31.170000000000005</v>
      </c>
    </row>
    <row r="356" spans="1:18">
      <c r="A356">
        <v>28</v>
      </c>
      <c r="B356">
        <v>21</v>
      </c>
      <c r="C356">
        <v>24</v>
      </c>
      <c r="D356">
        <v>9</v>
      </c>
      <c r="E356">
        <v>5</v>
      </c>
      <c r="F356">
        <v>12</v>
      </c>
      <c r="G356">
        <v>0.9</v>
      </c>
      <c r="H356">
        <v>0.1</v>
      </c>
      <c r="I356" t="s">
        <v>492</v>
      </c>
      <c r="J356">
        <v>-7.43</v>
      </c>
      <c r="K356">
        <v>-5.7600000000000016</v>
      </c>
      <c r="L356">
        <v>9.16</v>
      </c>
      <c r="M356">
        <v>2.1100000000000003</v>
      </c>
      <c r="N356">
        <v>3.0700000000000003</v>
      </c>
      <c r="O356">
        <v>2.7200000000000006</v>
      </c>
      <c r="P356">
        <v>-0.63</v>
      </c>
      <c r="Q356">
        <v>-0.35</v>
      </c>
      <c r="R356">
        <v>31.23</v>
      </c>
    </row>
    <row r="357" spans="1:18">
      <c r="A357">
        <v>28</v>
      </c>
      <c r="B357">
        <v>22</v>
      </c>
      <c r="C357">
        <v>25</v>
      </c>
      <c r="D357">
        <v>5</v>
      </c>
      <c r="E357">
        <v>3</v>
      </c>
      <c r="F357">
        <v>5</v>
      </c>
      <c r="G357">
        <v>2</v>
      </c>
      <c r="H357">
        <v>2</v>
      </c>
      <c r="I357" t="s">
        <v>221</v>
      </c>
      <c r="J357">
        <v>-7.43</v>
      </c>
      <c r="K357">
        <v>-4.7600000000000016</v>
      </c>
      <c r="L357">
        <v>10.16</v>
      </c>
      <c r="M357">
        <v>-1.8899999999999997</v>
      </c>
      <c r="N357">
        <v>1.07</v>
      </c>
      <c r="O357">
        <v>-4.2799999999999994</v>
      </c>
      <c r="P357">
        <v>0.47</v>
      </c>
      <c r="Q357">
        <v>1.55</v>
      </c>
      <c r="R357">
        <v>31.610000000000003</v>
      </c>
    </row>
    <row r="358" spans="1:18">
      <c r="A358">
        <v>28</v>
      </c>
      <c r="B358">
        <v>21</v>
      </c>
      <c r="C358">
        <v>26</v>
      </c>
      <c r="D358">
        <v>6</v>
      </c>
      <c r="E358">
        <v>2</v>
      </c>
      <c r="F358">
        <v>4</v>
      </c>
      <c r="G358">
        <v>2</v>
      </c>
      <c r="H358">
        <v>1</v>
      </c>
      <c r="I358" t="s">
        <v>360</v>
      </c>
      <c r="J358">
        <v>-7.43</v>
      </c>
      <c r="K358">
        <v>-5.7600000000000016</v>
      </c>
      <c r="L358">
        <v>11.16</v>
      </c>
      <c r="M358">
        <v>-0.88999999999999968</v>
      </c>
      <c r="N358">
        <v>7.0000000000000062E-2</v>
      </c>
      <c r="O358">
        <v>-5.2799999999999994</v>
      </c>
      <c r="P358">
        <v>0.47</v>
      </c>
      <c r="Q358">
        <v>0.55000000000000004</v>
      </c>
      <c r="R358">
        <v>31.610000000000003</v>
      </c>
    </row>
    <row r="359" spans="1:18">
      <c r="A359">
        <v>32</v>
      </c>
      <c r="B359">
        <v>25</v>
      </c>
      <c r="C359">
        <v>30</v>
      </c>
      <c r="D359">
        <v>4</v>
      </c>
      <c r="E359">
        <v>3</v>
      </c>
      <c r="F359">
        <v>4</v>
      </c>
      <c r="G359">
        <v>1</v>
      </c>
      <c r="H359">
        <v>2</v>
      </c>
      <c r="I359" t="s">
        <v>445</v>
      </c>
      <c r="J359">
        <v>-3.4299999999999997</v>
      </c>
      <c r="K359">
        <v>-1.7600000000000016</v>
      </c>
      <c r="L359">
        <v>15.16</v>
      </c>
      <c r="M359">
        <v>-2.8899999999999997</v>
      </c>
      <c r="N359">
        <v>1.07</v>
      </c>
      <c r="O359">
        <v>-5.2799999999999994</v>
      </c>
      <c r="P359">
        <v>-0.53</v>
      </c>
      <c r="Q359">
        <v>1.55</v>
      </c>
      <c r="R359">
        <v>31.670000000000005</v>
      </c>
    </row>
    <row r="360" spans="1:18">
      <c r="A360">
        <v>28</v>
      </c>
      <c r="B360">
        <v>19</v>
      </c>
      <c r="C360">
        <v>26</v>
      </c>
      <c r="D360">
        <v>7</v>
      </c>
      <c r="E360">
        <v>2</v>
      </c>
      <c r="F360">
        <v>6</v>
      </c>
      <c r="G360">
        <v>3</v>
      </c>
      <c r="H360">
        <v>1</v>
      </c>
      <c r="I360" t="s">
        <v>683</v>
      </c>
      <c r="J360">
        <v>-7.43</v>
      </c>
      <c r="K360">
        <v>-7.7600000000000016</v>
      </c>
      <c r="L360">
        <v>11.16</v>
      </c>
      <c r="M360">
        <v>0.11000000000000032</v>
      </c>
      <c r="N360">
        <v>7.0000000000000062E-2</v>
      </c>
      <c r="O360">
        <v>-3.2799999999999994</v>
      </c>
      <c r="P360">
        <v>1.47</v>
      </c>
      <c r="Q360">
        <v>0.55000000000000004</v>
      </c>
      <c r="R360">
        <v>31.830000000000002</v>
      </c>
    </row>
    <row r="361" spans="1:18">
      <c r="A361">
        <v>28</v>
      </c>
      <c r="B361">
        <v>21</v>
      </c>
      <c r="C361">
        <v>28</v>
      </c>
      <c r="D361">
        <v>7.5</v>
      </c>
      <c r="E361">
        <v>4.5</v>
      </c>
      <c r="F361">
        <v>7.5</v>
      </c>
      <c r="G361">
        <v>2</v>
      </c>
      <c r="H361">
        <v>0.3</v>
      </c>
      <c r="I361" t="s">
        <v>687</v>
      </c>
      <c r="J361">
        <v>-7.43</v>
      </c>
      <c r="K361">
        <v>-5.7600000000000016</v>
      </c>
      <c r="L361">
        <v>13.16</v>
      </c>
      <c r="M361">
        <v>0.61000000000000032</v>
      </c>
      <c r="N361">
        <v>2.5700000000000003</v>
      </c>
      <c r="O361">
        <v>-1.7799999999999994</v>
      </c>
      <c r="P361">
        <v>0.47</v>
      </c>
      <c r="Q361">
        <v>-0.15000000000000002</v>
      </c>
      <c r="R361">
        <v>31.93</v>
      </c>
    </row>
    <row r="362" spans="1:18">
      <c r="A362">
        <v>26</v>
      </c>
      <c r="B362">
        <v>20</v>
      </c>
      <c r="C362">
        <v>22</v>
      </c>
      <c r="D362">
        <v>12</v>
      </c>
      <c r="E362">
        <v>2</v>
      </c>
      <c r="F362">
        <v>12</v>
      </c>
      <c r="G362">
        <v>2</v>
      </c>
      <c r="H362">
        <v>1</v>
      </c>
      <c r="I362" t="s">
        <v>222</v>
      </c>
      <c r="J362">
        <v>-9.43</v>
      </c>
      <c r="K362">
        <v>-6.7600000000000016</v>
      </c>
      <c r="L362">
        <v>7.16</v>
      </c>
      <c r="M362">
        <v>5.1100000000000003</v>
      </c>
      <c r="N362">
        <v>7.0000000000000062E-2</v>
      </c>
      <c r="O362">
        <v>2.7200000000000006</v>
      </c>
      <c r="P362">
        <v>0.47</v>
      </c>
      <c r="Q362">
        <v>0.55000000000000004</v>
      </c>
      <c r="R362">
        <v>32.269999999999996</v>
      </c>
    </row>
    <row r="363" spans="1:18">
      <c r="A363">
        <v>29</v>
      </c>
      <c r="B363">
        <v>17</v>
      </c>
      <c r="C363">
        <v>20</v>
      </c>
      <c r="D363">
        <v>10</v>
      </c>
      <c r="E363">
        <v>6</v>
      </c>
      <c r="F363">
        <v>10</v>
      </c>
      <c r="G363">
        <v>4</v>
      </c>
      <c r="H363">
        <v>1</v>
      </c>
      <c r="I363" t="s">
        <v>530</v>
      </c>
      <c r="J363">
        <v>-6.43</v>
      </c>
      <c r="K363">
        <v>-9.7600000000000016</v>
      </c>
      <c r="L363">
        <v>5.16</v>
      </c>
      <c r="M363">
        <v>3.1100000000000003</v>
      </c>
      <c r="N363">
        <v>4.07</v>
      </c>
      <c r="O363">
        <v>0.72000000000000064</v>
      </c>
      <c r="P363">
        <v>2.4699999999999998</v>
      </c>
      <c r="Q363">
        <v>0.55000000000000004</v>
      </c>
      <c r="R363">
        <v>32.269999999999996</v>
      </c>
    </row>
    <row r="364" spans="1:18">
      <c r="A364">
        <v>30.29</v>
      </c>
      <c r="B364">
        <v>18.3</v>
      </c>
      <c r="C364">
        <v>25.75</v>
      </c>
      <c r="D364">
        <v>8.48</v>
      </c>
      <c r="E364">
        <v>3.84</v>
      </c>
      <c r="F364">
        <v>7.02</v>
      </c>
      <c r="G364">
        <v>1.08</v>
      </c>
      <c r="H364">
        <v>2</v>
      </c>
      <c r="I364" t="s">
        <v>874</v>
      </c>
      <c r="J364">
        <v>-5.1400000000000006</v>
      </c>
      <c r="K364">
        <v>-8.4600000000000009</v>
      </c>
      <c r="L364">
        <v>10.91</v>
      </c>
      <c r="M364">
        <v>1.5900000000000007</v>
      </c>
      <c r="N364">
        <v>1.91</v>
      </c>
      <c r="O364">
        <v>-2.2599999999999998</v>
      </c>
      <c r="P364">
        <v>-0.44999999999999996</v>
      </c>
      <c r="Q364">
        <v>1.55</v>
      </c>
      <c r="R364">
        <v>32.270000000000003</v>
      </c>
    </row>
    <row r="365" spans="1:18">
      <c r="A365">
        <v>22.8</v>
      </c>
      <c r="B365">
        <v>24.1</v>
      </c>
      <c r="C365">
        <v>25.3</v>
      </c>
      <c r="D365">
        <v>5.6</v>
      </c>
      <c r="E365">
        <v>6.2</v>
      </c>
      <c r="F365">
        <v>9.3000000000000007</v>
      </c>
      <c r="G365">
        <v>1.9</v>
      </c>
      <c r="H365">
        <v>1.1000000000000001</v>
      </c>
      <c r="I365" t="s">
        <v>310</v>
      </c>
      <c r="J365">
        <v>-12.629999999999999</v>
      </c>
      <c r="K365">
        <v>-2.66</v>
      </c>
      <c r="L365">
        <v>10.46</v>
      </c>
      <c r="M365">
        <v>-1.29</v>
      </c>
      <c r="N365">
        <v>4.2700000000000005</v>
      </c>
      <c r="O365">
        <v>2.000000000000135E-2</v>
      </c>
      <c r="P365">
        <v>0.36999999999999988</v>
      </c>
      <c r="Q365">
        <v>0.65000000000000013</v>
      </c>
      <c r="R365">
        <v>32.35</v>
      </c>
    </row>
    <row r="366" spans="1:18">
      <c r="A366">
        <v>25.4</v>
      </c>
      <c r="B366">
        <v>22.8</v>
      </c>
      <c r="C366">
        <v>26.4</v>
      </c>
      <c r="D366">
        <v>7.6</v>
      </c>
      <c r="E366">
        <v>5.4</v>
      </c>
      <c r="F366">
        <v>8</v>
      </c>
      <c r="G366">
        <v>1.3</v>
      </c>
      <c r="H366">
        <v>1.6</v>
      </c>
      <c r="I366" t="s">
        <v>462</v>
      </c>
      <c r="J366">
        <v>-10.030000000000001</v>
      </c>
      <c r="K366">
        <v>-3.9600000000000009</v>
      </c>
      <c r="L366">
        <v>11.559999999999999</v>
      </c>
      <c r="M366">
        <v>0.71</v>
      </c>
      <c r="N366">
        <v>3.4700000000000006</v>
      </c>
      <c r="O366">
        <v>-1.2799999999999994</v>
      </c>
      <c r="P366">
        <v>-0.22999999999999998</v>
      </c>
      <c r="Q366">
        <v>1.1500000000000001</v>
      </c>
      <c r="R366">
        <v>32.390000000000008</v>
      </c>
    </row>
    <row r="367" spans="1:18">
      <c r="A367">
        <v>28</v>
      </c>
      <c r="B367">
        <v>20</v>
      </c>
      <c r="C367">
        <v>26</v>
      </c>
      <c r="D367">
        <v>6</v>
      </c>
      <c r="E367">
        <v>3</v>
      </c>
      <c r="F367">
        <v>5</v>
      </c>
      <c r="G367">
        <v>2</v>
      </c>
      <c r="H367">
        <v>1</v>
      </c>
      <c r="I367" t="s">
        <v>332</v>
      </c>
      <c r="J367">
        <v>-7.43</v>
      </c>
      <c r="K367">
        <v>-6.7600000000000016</v>
      </c>
      <c r="L367">
        <v>11.16</v>
      </c>
      <c r="M367">
        <v>-0.88999999999999968</v>
      </c>
      <c r="N367">
        <v>1.07</v>
      </c>
      <c r="O367">
        <v>-4.2799999999999994</v>
      </c>
      <c r="P367">
        <v>0.47</v>
      </c>
      <c r="Q367">
        <v>0.55000000000000004</v>
      </c>
      <c r="R367">
        <v>32.61</v>
      </c>
    </row>
    <row r="368" spans="1:18">
      <c r="A368">
        <v>28</v>
      </c>
      <c r="B368">
        <v>18</v>
      </c>
      <c r="C368">
        <v>23</v>
      </c>
      <c r="D368">
        <v>6</v>
      </c>
      <c r="E368">
        <v>4</v>
      </c>
      <c r="F368">
        <v>5</v>
      </c>
      <c r="G368">
        <v>2</v>
      </c>
      <c r="H368">
        <v>1</v>
      </c>
      <c r="I368" t="s">
        <v>375</v>
      </c>
      <c r="J368">
        <v>-7.43</v>
      </c>
      <c r="K368">
        <v>-8.7600000000000016</v>
      </c>
      <c r="L368">
        <v>8.16</v>
      </c>
      <c r="M368">
        <v>-0.88999999999999968</v>
      </c>
      <c r="N368">
        <v>2.0700000000000003</v>
      </c>
      <c r="O368">
        <v>-4.2799999999999994</v>
      </c>
      <c r="P368">
        <v>0.47</v>
      </c>
      <c r="Q368">
        <v>0.55000000000000004</v>
      </c>
      <c r="R368">
        <v>32.61</v>
      </c>
    </row>
    <row r="369" spans="1:18">
      <c r="A369">
        <v>25</v>
      </c>
      <c r="B369">
        <v>18</v>
      </c>
      <c r="C369">
        <v>25</v>
      </c>
      <c r="D369">
        <v>6</v>
      </c>
      <c r="E369">
        <v>2</v>
      </c>
      <c r="F369">
        <v>8</v>
      </c>
      <c r="G369">
        <v>0.5</v>
      </c>
      <c r="H369">
        <v>0.5</v>
      </c>
      <c r="I369" t="s">
        <v>622</v>
      </c>
      <c r="J369">
        <v>-10.43</v>
      </c>
      <c r="K369">
        <v>-8.7600000000000016</v>
      </c>
      <c r="L369">
        <v>10.16</v>
      </c>
      <c r="M369">
        <v>-0.88999999999999968</v>
      </c>
      <c r="N369">
        <v>7.0000000000000062E-2</v>
      </c>
      <c r="O369">
        <v>-1.2799999999999994</v>
      </c>
      <c r="P369">
        <v>-1.03</v>
      </c>
      <c r="Q369">
        <v>4.9999999999999989E-2</v>
      </c>
      <c r="R369">
        <v>32.67</v>
      </c>
    </row>
    <row r="370" spans="1:18">
      <c r="A370">
        <v>24</v>
      </c>
      <c r="B370">
        <v>21</v>
      </c>
      <c r="C370">
        <v>23</v>
      </c>
      <c r="D370">
        <v>6</v>
      </c>
      <c r="E370">
        <v>3</v>
      </c>
      <c r="F370">
        <v>6</v>
      </c>
      <c r="G370">
        <v>1</v>
      </c>
      <c r="H370">
        <v>2</v>
      </c>
      <c r="I370" t="s">
        <v>790</v>
      </c>
      <c r="J370">
        <v>-11.43</v>
      </c>
      <c r="K370">
        <v>-5.7600000000000016</v>
      </c>
      <c r="L370">
        <v>8.16</v>
      </c>
      <c r="M370">
        <v>-0.88999999999999968</v>
      </c>
      <c r="N370">
        <v>1.07</v>
      </c>
      <c r="O370">
        <v>-3.2799999999999994</v>
      </c>
      <c r="P370">
        <v>-0.53</v>
      </c>
      <c r="Q370">
        <v>1.55</v>
      </c>
      <c r="R370">
        <v>32.67</v>
      </c>
    </row>
    <row r="371" spans="1:18">
      <c r="A371">
        <v>28</v>
      </c>
      <c r="B371">
        <v>19</v>
      </c>
      <c r="C371">
        <v>23</v>
      </c>
      <c r="D371">
        <v>9</v>
      </c>
      <c r="E371">
        <v>1</v>
      </c>
      <c r="F371">
        <v>4</v>
      </c>
      <c r="G371">
        <v>2</v>
      </c>
      <c r="H371">
        <v>1</v>
      </c>
      <c r="I371" t="s">
        <v>507</v>
      </c>
      <c r="J371">
        <v>-7.43</v>
      </c>
      <c r="K371">
        <v>-7.7600000000000016</v>
      </c>
      <c r="L371">
        <v>8.16</v>
      </c>
      <c r="M371">
        <v>2.1100000000000003</v>
      </c>
      <c r="N371">
        <v>-0.92999999999999994</v>
      </c>
      <c r="O371">
        <v>-5.2799999999999994</v>
      </c>
      <c r="P371">
        <v>0.47</v>
      </c>
      <c r="Q371">
        <v>0.55000000000000004</v>
      </c>
      <c r="R371">
        <v>32.69</v>
      </c>
    </row>
    <row r="372" spans="1:18">
      <c r="A372">
        <v>27</v>
      </c>
      <c r="B372">
        <v>19</v>
      </c>
      <c r="C372">
        <v>19</v>
      </c>
      <c r="D372">
        <v>8</v>
      </c>
      <c r="E372">
        <v>2</v>
      </c>
      <c r="F372">
        <v>20</v>
      </c>
      <c r="G372">
        <v>2</v>
      </c>
      <c r="H372">
        <v>0.5</v>
      </c>
      <c r="I372" t="s">
        <v>758</v>
      </c>
      <c r="J372">
        <v>-8.43</v>
      </c>
      <c r="K372">
        <v>-7.7600000000000016</v>
      </c>
      <c r="L372">
        <v>4.16</v>
      </c>
      <c r="M372">
        <v>1.1100000000000003</v>
      </c>
      <c r="N372">
        <v>7.0000000000000062E-2</v>
      </c>
      <c r="O372">
        <v>10.72</v>
      </c>
      <c r="P372">
        <v>0.47</v>
      </c>
      <c r="Q372">
        <v>4.9999999999999989E-2</v>
      </c>
      <c r="R372">
        <v>32.769999999999996</v>
      </c>
    </row>
    <row r="373" spans="1:18">
      <c r="A373">
        <v>28.5</v>
      </c>
      <c r="B373">
        <v>19.7</v>
      </c>
      <c r="C373">
        <v>25.4</v>
      </c>
      <c r="D373">
        <v>10.9</v>
      </c>
      <c r="E373">
        <v>4.5</v>
      </c>
      <c r="F373">
        <v>9</v>
      </c>
      <c r="G373">
        <v>2.4</v>
      </c>
      <c r="H373">
        <v>1</v>
      </c>
      <c r="I373" t="s">
        <v>349</v>
      </c>
      <c r="J373">
        <v>-6.93</v>
      </c>
      <c r="K373">
        <v>-7.0600000000000023</v>
      </c>
      <c r="L373">
        <v>10.559999999999999</v>
      </c>
      <c r="M373">
        <v>4.0100000000000007</v>
      </c>
      <c r="N373">
        <v>2.5700000000000003</v>
      </c>
      <c r="O373">
        <v>-0.27999999999999936</v>
      </c>
      <c r="P373">
        <v>0.86999999999999988</v>
      </c>
      <c r="Q373">
        <v>0.55000000000000004</v>
      </c>
      <c r="R373">
        <v>32.83</v>
      </c>
    </row>
    <row r="374" spans="1:18">
      <c r="A374">
        <v>27</v>
      </c>
      <c r="B374">
        <v>20</v>
      </c>
      <c r="C374">
        <v>29</v>
      </c>
      <c r="D374">
        <v>7</v>
      </c>
      <c r="E374">
        <v>3</v>
      </c>
      <c r="F374">
        <v>11</v>
      </c>
      <c r="G374">
        <v>2</v>
      </c>
      <c r="H374">
        <v>1</v>
      </c>
      <c r="I374" t="s">
        <v>514</v>
      </c>
      <c r="J374">
        <v>-8.43</v>
      </c>
      <c r="K374">
        <v>-6.7600000000000016</v>
      </c>
      <c r="L374">
        <v>14.16</v>
      </c>
      <c r="M374">
        <v>0.11000000000000032</v>
      </c>
      <c r="N374">
        <v>1.07</v>
      </c>
      <c r="O374">
        <v>1.7200000000000006</v>
      </c>
      <c r="P374">
        <v>0.47</v>
      </c>
      <c r="Q374">
        <v>0.55000000000000004</v>
      </c>
      <c r="R374">
        <v>33.269999999999996</v>
      </c>
    </row>
    <row r="375" spans="1:18">
      <c r="A375">
        <v>33</v>
      </c>
      <c r="B375">
        <v>15</v>
      </c>
      <c r="C375">
        <v>17</v>
      </c>
      <c r="D375">
        <v>10</v>
      </c>
      <c r="E375">
        <v>5</v>
      </c>
      <c r="F375">
        <v>14</v>
      </c>
      <c r="G375">
        <v>5</v>
      </c>
      <c r="H375">
        <v>3</v>
      </c>
      <c r="I375" t="s">
        <v>598</v>
      </c>
      <c r="J375">
        <v>-2.4299999999999997</v>
      </c>
      <c r="K375">
        <v>-11.760000000000002</v>
      </c>
      <c r="L375">
        <v>2.16</v>
      </c>
      <c r="M375">
        <v>3.1100000000000003</v>
      </c>
      <c r="N375">
        <v>3.0700000000000003</v>
      </c>
      <c r="O375">
        <v>4.7200000000000006</v>
      </c>
      <c r="P375">
        <v>3.4699999999999998</v>
      </c>
      <c r="Q375">
        <v>2.5499999999999998</v>
      </c>
      <c r="R375">
        <v>33.269999999999996</v>
      </c>
    </row>
    <row r="376" spans="1:18">
      <c r="A376">
        <v>28</v>
      </c>
      <c r="B376">
        <v>20</v>
      </c>
      <c r="C376">
        <v>24</v>
      </c>
      <c r="D376">
        <v>10</v>
      </c>
      <c r="E376">
        <v>4</v>
      </c>
      <c r="F376">
        <v>6</v>
      </c>
      <c r="G376">
        <v>3</v>
      </c>
      <c r="H376">
        <v>1</v>
      </c>
      <c r="I376" t="s">
        <v>425</v>
      </c>
      <c r="J376">
        <v>-7.43</v>
      </c>
      <c r="K376">
        <v>-6.7600000000000016</v>
      </c>
      <c r="L376">
        <v>9.16</v>
      </c>
      <c r="M376">
        <v>3.1100000000000003</v>
      </c>
      <c r="N376">
        <v>2.0700000000000003</v>
      </c>
      <c r="O376">
        <v>-3.2799999999999994</v>
      </c>
      <c r="P376">
        <v>1.47</v>
      </c>
      <c r="Q376">
        <v>0.55000000000000004</v>
      </c>
      <c r="R376">
        <v>33.83</v>
      </c>
    </row>
    <row r="377" spans="1:18">
      <c r="A377">
        <v>34</v>
      </c>
      <c r="B377">
        <v>17</v>
      </c>
      <c r="C377">
        <v>23</v>
      </c>
      <c r="D377">
        <v>11</v>
      </c>
      <c r="E377">
        <v>7</v>
      </c>
      <c r="F377">
        <v>5</v>
      </c>
      <c r="G377">
        <v>2</v>
      </c>
      <c r="H377">
        <v>1</v>
      </c>
      <c r="I377" t="s">
        <v>603</v>
      </c>
      <c r="J377">
        <v>-1.4299999999999997</v>
      </c>
      <c r="K377">
        <v>-9.7600000000000016</v>
      </c>
      <c r="L377">
        <v>8.16</v>
      </c>
      <c r="M377">
        <v>4.1100000000000003</v>
      </c>
      <c r="N377">
        <v>5.07</v>
      </c>
      <c r="O377">
        <v>-4.2799999999999994</v>
      </c>
      <c r="P377">
        <v>0.47</v>
      </c>
      <c r="Q377">
        <v>0.55000000000000004</v>
      </c>
      <c r="R377">
        <v>33.83</v>
      </c>
    </row>
    <row r="378" spans="1:18">
      <c r="A378">
        <v>28</v>
      </c>
      <c r="B378">
        <v>20</v>
      </c>
      <c r="C378">
        <v>25</v>
      </c>
      <c r="D378">
        <v>2</v>
      </c>
      <c r="E378">
        <v>1</v>
      </c>
      <c r="F378">
        <v>12</v>
      </c>
      <c r="G378">
        <v>1</v>
      </c>
      <c r="H378">
        <v>1</v>
      </c>
      <c r="I378" t="s">
        <v>513</v>
      </c>
      <c r="J378">
        <v>-7.43</v>
      </c>
      <c r="K378">
        <v>-6.7600000000000016</v>
      </c>
      <c r="L378">
        <v>10.16</v>
      </c>
      <c r="M378">
        <v>-4.8899999999999997</v>
      </c>
      <c r="N378">
        <v>-0.92999999999999994</v>
      </c>
      <c r="O378">
        <v>2.7200000000000006</v>
      </c>
      <c r="P378">
        <v>-0.53</v>
      </c>
      <c r="Q378">
        <v>0.55000000000000004</v>
      </c>
      <c r="R378">
        <v>33.97</v>
      </c>
    </row>
    <row r="379" spans="1:18">
      <c r="A379">
        <v>25.5</v>
      </c>
      <c r="B379">
        <v>21</v>
      </c>
      <c r="C379">
        <v>26</v>
      </c>
      <c r="D379">
        <v>9</v>
      </c>
      <c r="E379">
        <v>4.5</v>
      </c>
      <c r="F379">
        <v>8</v>
      </c>
      <c r="G379">
        <v>2.5</v>
      </c>
      <c r="H379">
        <v>0.9</v>
      </c>
      <c r="I379" t="s">
        <v>387</v>
      </c>
      <c r="J379">
        <v>-9.93</v>
      </c>
      <c r="K379">
        <v>-5.7600000000000016</v>
      </c>
      <c r="L379">
        <v>11.16</v>
      </c>
      <c r="M379">
        <v>2.1100000000000003</v>
      </c>
      <c r="N379">
        <v>2.5700000000000003</v>
      </c>
      <c r="O379">
        <v>-1.2799999999999994</v>
      </c>
      <c r="P379">
        <v>0.97</v>
      </c>
      <c r="Q379">
        <v>0.45</v>
      </c>
      <c r="R379">
        <v>34.230000000000004</v>
      </c>
    </row>
    <row r="380" spans="1:18">
      <c r="A380">
        <v>27</v>
      </c>
      <c r="B380">
        <v>18</v>
      </c>
      <c r="C380">
        <v>23</v>
      </c>
      <c r="D380">
        <v>9</v>
      </c>
      <c r="E380">
        <v>4</v>
      </c>
      <c r="F380">
        <v>13</v>
      </c>
      <c r="G380">
        <v>2</v>
      </c>
      <c r="H380">
        <v>1</v>
      </c>
      <c r="I380" t="s">
        <v>408</v>
      </c>
      <c r="J380">
        <v>-8.43</v>
      </c>
      <c r="K380">
        <v>-8.7600000000000016</v>
      </c>
      <c r="L380">
        <v>8.16</v>
      </c>
      <c r="M380">
        <v>2.1100000000000003</v>
      </c>
      <c r="N380">
        <v>2.0700000000000003</v>
      </c>
      <c r="O380">
        <v>3.7200000000000006</v>
      </c>
      <c r="P380">
        <v>0.47</v>
      </c>
      <c r="Q380">
        <v>0.55000000000000004</v>
      </c>
      <c r="R380">
        <v>34.269999999999996</v>
      </c>
    </row>
    <row r="381" spans="1:18">
      <c r="A381">
        <v>30</v>
      </c>
      <c r="B381">
        <v>25</v>
      </c>
      <c r="C381">
        <v>32</v>
      </c>
      <c r="D381">
        <v>6</v>
      </c>
      <c r="E381">
        <v>5</v>
      </c>
      <c r="F381">
        <v>8</v>
      </c>
      <c r="G381">
        <v>4</v>
      </c>
      <c r="H381">
        <v>3</v>
      </c>
      <c r="I381" t="s">
        <v>92</v>
      </c>
      <c r="J381">
        <v>-5.43</v>
      </c>
      <c r="K381">
        <v>-1.7600000000000016</v>
      </c>
      <c r="L381">
        <v>17.16</v>
      </c>
      <c r="M381">
        <v>-0.88999999999999968</v>
      </c>
      <c r="N381">
        <v>3.0700000000000003</v>
      </c>
      <c r="O381">
        <v>-1.2799999999999994</v>
      </c>
      <c r="P381">
        <v>2.4699999999999998</v>
      </c>
      <c r="Q381">
        <v>2.5499999999999998</v>
      </c>
      <c r="R381">
        <v>34.61</v>
      </c>
    </row>
    <row r="382" spans="1:18">
      <c r="A382">
        <v>31</v>
      </c>
      <c r="B382">
        <v>23</v>
      </c>
      <c r="C382">
        <v>31</v>
      </c>
      <c r="D382">
        <v>6</v>
      </c>
      <c r="E382">
        <v>3</v>
      </c>
      <c r="F382">
        <v>3</v>
      </c>
      <c r="G382">
        <v>3</v>
      </c>
      <c r="H382">
        <v>1</v>
      </c>
      <c r="I382" t="s">
        <v>482</v>
      </c>
      <c r="J382">
        <v>-4.43</v>
      </c>
      <c r="K382">
        <v>-3.7600000000000016</v>
      </c>
      <c r="L382">
        <v>16.16</v>
      </c>
      <c r="M382">
        <v>-0.88999999999999968</v>
      </c>
      <c r="N382">
        <v>1.07</v>
      </c>
      <c r="O382">
        <v>-6.2799999999999994</v>
      </c>
      <c r="P382">
        <v>1.47</v>
      </c>
      <c r="Q382">
        <v>0.55000000000000004</v>
      </c>
      <c r="R382">
        <v>34.61</v>
      </c>
    </row>
    <row r="383" spans="1:18">
      <c r="A383">
        <v>29</v>
      </c>
      <c r="B383">
        <v>22</v>
      </c>
      <c r="C383">
        <v>28</v>
      </c>
      <c r="D383">
        <v>5</v>
      </c>
      <c r="E383">
        <v>5</v>
      </c>
      <c r="F383">
        <v>5</v>
      </c>
      <c r="G383">
        <v>1</v>
      </c>
      <c r="H383">
        <v>1</v>
      </c>
      <c r="I383" t="s">
        <v>301</v>
      </c>
      <c r="J383">
        <v>-6.43</v>
      </c>
      <c r="K383">
        <v>-4.7600000000000016</v>
      </c>
      <c r="L383">
        <v>13.16</v>
      </c>
      <c r="M383">
        <v>-1.8899999999999997</v>
      </c>
      <c r="N383">
        <v>3.0700000000000003</v>
      </c>
      <c r="O383">
        <v>-4.2799999999999994</v>
      </c>
      <c r="P383">
        <v>-0.53</v>
      </c>
      <c r="Q383">
        <v>0.55000000000000004</v>
      </c>
      <c r="R383">
        <v>34.67</v>
      </c>
    </row>
    <row r="384" spans="1:18">
      <c r="A384">
        <v>25</v>
      </c>
      <c r="B384">
        <v>19</v>
      </c>
      <c r="C384">
        <v>28</v>
      </c>
      <c r="D384">
        <v>7</v>
      </c>
      <c r="E384">
        <v>4</v>
      </c>
      <c r="F384">
        <v>9</v>
      </c>
      <c r="G384">
        <v>2</v>
      </c>
      <c r="H384">
        <v>1</v>
      </c>
      <c r="I384" t="s">
        <v>550</v>
      </c>
      <c r="J384">
        <v>-10.43</v>
      </c>
      <c r="K384">
        <v>-7.7600000000000016</v>
      </c>
      <c r="L384">
        <v>13.16</v>
      </c>
      <c r="M384">
        <v>0.11000000000000032</v>
      </c>
      <c r="N384">
        <v>2.0700000000000003</v>
      </c>
      <c r="O384">
        <v>-0.27999999999999936</v>
      </c>
      <c r="P384">
        <v>0.47</v>
      </c>
      <c r="Q384">
        <v>0.55000000000000004</v>
      </c>
      <c r="R384">
        <v>34.83</v>
      </c>
    </row>
    <row r="385" spans="1:18">
      <c r="A385">
        <v>25.3</v>
      </c>
      <c r="B385">
        <v>19.3</v>
      </c>
      <c r="C385">
        <v>27.4</v>
      </c>
      <c r="D385">
        <v>7.2</v>
      </c>
      <c r="E385">
        <v>4.5</v>
      </c>
      <c r="F385">
        <v>9.5</v>
      </c>
      <c r="G385">
        <v>0.7</v>
      </c>
      <c r="H385">
        <v>1.2</v>
      </c>
      <c r="I385" t="s">
        <v>673</v>
      </c>
      <c r="J385">
        <v>-10.129999999999999</v>
      </c>
      <c r="K385">
        <v>-7.4600000000000009</v>
      </c>
      <c r="L385">
        <v>12.559999999999999</v>
      </c>
      <c r="M385">
        <v>0.3100000000000005</v>
      </c>
      <c r="N385">
        <v>2.5700000000000003</v>
      </c>
      <c r="O385">
        <v>0.22000000000000064</v>
      </c>
      <c r="P385">
        <v>-0.83000000000000007</v>
      </c>
      <c r="Q385">
        <v>0.75</v>
      </c>
      <c r="R385">
        <v>34.83</v>
      </c>
    </row>
    <row r="386" spans="1:18">
      <c r="A386">
        <v>28.8</v>
      </c>
      <c r="B386">
        <v>20.3</v>
      </c>
      <c r="C386">
        <v>29.4</v>
      </c>
      <c r="D386">
        <v>6.9</v>
      </c>
      <c r="E386">
        <v>3.7</v>
      </c>
      <c r="F386">
        <v>5.0999999999999996</v>
      </c>
      <c r="G386">
        <v>2</v>
      </c>
      <c r="H386">
        <v>1.3</v>
      </c>
      <c r="I386" t="s">
        <v>423</v>
      </c>
      <c r="J386">
        <v>-6.629999999999999</v>
      </c>
      <c r="K386">
        <v>-6.4600000000000009</v>
      </c>
      <c r="L386">
        <v>14.559999999999999</v>
      </c>
      <c r="M386">
        <v>1.0000000000000675E-2</v>
      </c>
      <c r="N386">
        <v>1.7700000000000002</v>
      </c>
      <c r="O386">
        <v>-4.18</v>
      </c>
      <c r="P386">
        <v>0.47</v>
      </c>
      <c r="Q386">
        <v>0.85000000000000009</v>
      </c>
      <c r="R386">
        <v>34.93</v>
      </c>
    </row>
    <row r="387" spans="1:18">
      <c r="A387">
        <v>29</v>
      </c>
      <c r="B387">
        <v>22</v>
      </c>
      <c r="C387">
        <v>21</v>
      </c>
      <c r="D387">
        <v>4</v>
      </c>
      <c r="E387">
        <v>4.5</v>
      </c>
      <c r="F387">
        <v>19</v>
      </c>
      <c r="G387">
        <v>1</v>
      </c>
      <c r="H387">
        <v>2.5</v>
      </c>
      <c r="I387" t="s">
        <v>202</v>
      </c>
      <c r="J387">
        <v>-6.43</v>
      </c>
      <c r="K387">
        <v>-4.7600000000000016</v>
      </c>
      <c r="L387">
        <v>6.16</v>
      </c>
      <c r="M387">
        <v>-2.8899999999999997</v>
      </c>
      <c r="N387">
        <v>2.5700000000000003</v>
      </c>
      <c r="O387">
        <v>9.7200000000000006</v>
      </c>
      <c r="P387">
        <v>-0.53</v>
      </c>
      <c r="Q387">
        <v>2.0499999999999998</v>
      </c>
      <c r="R387">
        <v>35.11</v>
      </c>
    </row>
    <row r="388" spans="1:18">
      <c r="A388">
        <v>27</v>
      </c>
      <c r="B388">
        <v>21</v>
      </c>
      <c r="C388">
        <v>27</v>
      </c>
      <c r="D388">
        <v>5</v>
      </c>
      <c r="E388">
        <v>2</v>
      </c>
      <c r="F388">
        <v>7</v>
      </c>
      <c r="G388">
        <v>5</v>
      </c>
      <c r="H388">
        <v>2</v>
      </c>
      <c r="I388" t="s">
        <v>280</v>
      </c>
      <c r="J388">
        <v>-8.43</v>
      </c>
      <c r="K388">
        <v>-5.7600000000000016</v>
      </c>
      <c r="L388">
        <v>12.16</v>
      </c>
      <c r="M388">
        <v>-1.8899999999999997</v>
      </c>
      <c r="N388">
        <v>7.0000000000000062E-2</v>
      </c>
      <c r="O388">
        <v>-2.2799999999999994</v>
      </c>
      <c r="P388">
        <v>3.4699999999999998</v>
      </c>
      <c r="Q388">
        <v>1.55</v>
      </c>
      <c r="R388">
        <v>35.61</v>
      </c>
    </row>
    <row r="389" spans="1:18">
      <c r="A389">
        <v>29</v>
      </c>
      <c r="B389">
        <v>25</v>
      </c>
      <c r="C389">
        <v>31</v>
      </c>
      <c r="D389">
        <v>3</v>
      </c>
      <c r="E389">
        <v>2</v>
      </c>
      <c r="F389">
        <v>7</v>
      </c>
      <c r="G389">
        <v>6</v>
      </c>
      <c r="H389">
        <v>1</v>
      </c>
      <c r="I389" t="s">
        <v>595</v>
      </c>
      <c r="J389">
        <v>-6.43</v>
      </c>
      <c r="K389">
        <v>-1.7600000000000016</v>
      </c>
      <c r="L389">
        <v>16.16</v>
      </c>
      <c r="M389">
        <v>-3.8899999999999997</v>
      </c>
      <c r="N389">
        <v>7.0000000000000062E-2</v>
      </c>
      <c r="O389">
        <v>-2.2799999999999994</v>
      </c>
      <c r="P389">
        <v>4.47</v>
      </c>
      <c r="Q389">
        <v>0.55000000000000004</v>
      </c>
      <c r="R389">
        <v>35.61</v>
      </c>
    </row>
    <row r="390" spans="1:18">
      <c r="A390">
        <v>30</v>
      </c>
      <c r="B390">
        <v>17</v>
      </c>
      <c r="C390">
        <v>32</v>
      </c>
      <c r="D390">
        <v>6</v>
      </c>
      <c r="E390">
        <v>3</v>
      </c>
      <c r="F390">
        <v>9</v>
      </c>
      <c r="G390">
        <v>2</v>
      </c>
      <c r="H390">
        <v>1</v>
      </c>
      <c r="I390" t="s">
        <v>640</v>
      </c>
      <c r="J390">
        <v>-5.43</v>
      </c>
      <c r="K390">
        <v>-9.7600000000000016</v>
      </c>
      <c r="L390">
        <v>17.16</v>
      </c>
      <c r="M390">
        <v>-0.88999999999999968</v>
      </c>
      <c r="N390">
        <v>1.07</v>
      </c>
      <c r="O390">
        <v>-0.27999999999999936</v>
      </c>
      <c r="P390">
        <v>0.47</v>
      </c>
      <c r="Q390">
        <v>0.55000000000000004</v>
      </c>
      <c r="R390">
        <v>35.61</v>
      </c>
    </row>
    <row r="391" spans="1:18">
      <c r="A391">
        <v>27.2</v>
      </c>
      <c r="B391">
        <v>19.600000000000001</v>
      </c>
      <c r="C391">
        <v>28.1</v>
      </c>
      <c r="D391">
        <v>8.9</v>
      </c>
      <c r="E391">
        <v>3.7</v>
      </c>
      <c r="F391">
        <v>6.7</v>
      </c>
      <c r="G391">
        <v>1.8</v>
      </c>
      <c r="H391">
        <v>0.8</v>
      </c>
      <c r="I391" t="s">
        <v>816</v>
      </c>
      <c r="J391">
        <v>-8.23</v>
      </c>
      <c r="K391">
        <v>-7.16</v>
      </c>
      <c r="L391">
        <v>13.260000000000002</v>
      </c>
      <c r="M391">
        <v>2.0100000000000007</v>
      </c>
      <c r="N391">
        <v>1.7700000000000002</v>
      </c>
      <c r="O391">
        <v>-2.5799999999999992</v>
      </c>
      <c r="P391">
        <v>0.27</v>
      </c>
      <c r="Q391">
        <v>0.35000000000000003</v>
      </c>
      <c r="R391">
        <v>35.63000000000001</v>
      </c>
    </row>
    <row r="392" spans="1:18">
      <c r="A392">
        <v>22</v>
      </c>
      <c r="B392">
        <v>16</v>
      </c>
      <c r="C392">
        <v>18</v>
      </c>
      <c r="D392">
        <v>8</v>
      </c>
      <c r="E392">
        <v>2</v>
      </c>
      <c r="F392">
        <v>3</v>
      </c>
      <c r="G392">
        <v>2</v>
      </c>
      <c r="H392">
        <v>1</v>
      </c>
      <c r="J392">
        <v>-13.43</v>
      </c>
      <c r="K392">
        <v>-10.760000000000002</v>
      </c>
      <c r="L392">
        <v>3.16</v>
      </c>
      <c r="M392">
        <v>1.1100000000000003</v>
      </c>
      <c r="N392">
        <v>7.0000000000000062E-2</v>
      </c>
      <c r="O392">
        <v>-6.2799999999999994</v>
      </c>
      <c r="P392">
        <v>0.47</v>
      </c>
      <c r="Q392">
        <v>0.55000000000000004</v>
      </c>
      <c r="R392">
        <v>35.83</v>
      </c>
    </row>
    <row r="393" spans="1:18">
      <c r="A393">
        <v>33</v>
      </c>
      <c r="B393">
        <v>20</v>
      </c>
      <c r="C393">
        <v>30</v>
      </c>
      <c r="D393">
        <v>8</v>
      </c>
      <c r="E393">
        <v>3</v>
      </c>
      <c r="F393">
        <v>17</v>
      </c>
      <c r="G393">
        <v>3</v>
      </c>
      <c r="H393">
        <v>1</v>
      </c>
      <c r="I393" t="s">
        <v>852</v>
      </c>
      <c r="J393">
        <v>-2.4299999999999997</v>
      </c>
      <c r="K393">
        <v>-6.7600000000000016</v>
      </c>
      <c r="L393">
        <v>15.16</v>
      </c>
      <c r="M393">
        <v>1.1100000000000003</v>
      </c>
      <c r="N393">
        <v>1.07</v>
      </c>
      <c r="O393">
        <v>7.7200000000000006</v>
      </c>
      <c r="P393">
        <v>1.47</v>
      </c>
      <c r="Q393">
        <v>0.55000000000000004</v>
      </c>
      <c r="R393">
        <v>36.269999999999996</v>
      </c>
    </row>
    <row r="394" spans="1:18">
      <c r="A394">
        <v>26</v>
      </c>
      <c r="B394">
        <v>19</v>
      </c>
      <c r="C394">
        <v>22</v>
      </c>
      <c r="D394">
        <v>7</v>
      </c>
      <c r="E394">
        <v>2</v>
      </c>
      <c r="F394">
        <v>20</v>
      </c>
      <c r="G394">
        <v>0.5</v>
      </c>
      <c r="H394">
        <v>0.5</v>
      </c>
      <c r="I394" t="s">
        <v>617</v>
      </c>
      <c r="J394">
        <v>-9.43</v>
      </c>
      <c r="K394">
        <v>-7.7600000000000016</v>
      </c>
      <c r="L394">
        <v>7.16</v>
      </c>
      <c r="M394">
        <v>0.11000000000000032</v>
      </c>
      <c r="N394">
        <v>7.0000000000000062E-2</v>
      </c>
      <c r="O394">
        <v>10.72</v>
      </c>
      <c r="P394">
        <v>-1.03</v>
      </c>
      <c r="Q394">
        <v>4.9999999999999989E-2</v>
      </c>
      <c r="R394">
        <v>36.33</v>
      </c>
    </row>
    <row r="395" spans="1:18">
      <c r="A395">
        <v>26.19</v>
      </c>
      <c r="B395">
        <v>16.48</v>
      </c>
      <c r="C395">
        <v>20.72</v>
      </c>
      <c r="D395">
        <v>6.14</v>
      </c>
      <c r="E395">
        <v>6.1</v>
      </c>
      <c r="F395">
        <v>8.24</v>
      </c>
      <c r="G395">
        <v>2.98</v>
      </c>
      <c r="H395">
        <v>4.12</v>
      </c>
      <c r="I395" t="s">
        <v>787</v>
      </c>
      <c r="J395">
        <v>-9.2399999999999984</v>
      </c>
      <c r="K395">
        <v>-10.280000000000001</v>
      </c>
      <c r="L395">
        <v>5.879999999999999</v>
      </c>
      <c r="M395">
        <v>-0.75</v>
      </c>
      <c r="N395">
        <v>4.17</v>
      </c>
      <c r="O395">
        <v>-1.0399999999999991</v>
      </c>
      <c r="P395">
        <v>1.45</v>
      </c>
      <c r="Q395">
        <v>3.67</v>
      </c>
      <c r="R395">
        <v>36.480000000000004</v>
      </c>
    </row>
    <row r="396" spans="1:18">
      <c r="A396">
        <v>27</v>
      </c>
      <c r="B396">
        <v>18</v>
      </c>
      <c r="C396">
        <v>28</v>
      </c>
      <c r="D396">
        <v>5</v>
      </c>
      <c r="E396">
        <v>2</v>
      </c>
      <c r="F396">
        <v>7</v>
      </c>
      <c r="G396">
        <v>3</v>
      </c>
      <c r="H396">
        <v>1</v>
      </c>
      <c r="I396" t="s">
        <v>339</v>
      </c>
      <c r="J396">
        <v>-8.43</v>
      </c>
      <c r="K396">
        <v>-8.7600000000000016</v>
      </c>
      <c r="L396">
        <v>13.16</v>
      </c>
      <c r="M396">
        <v>-1.8899999999999997</v>
      </c>
      <c r="N396">
        <v>7.0000000000000062E-2</v>
      </c>
      <c r="O396">
        <v>-2.2799999999999994</v>
      </c>
      <c r="P396">
        <v>1.47</v>
      </c>
      <c r="Q396">
        <v>0.55000000000000004</v>
      </c>
      <c r="R396">
        <v>36.61</v>
      </c>
    </row>
    <row r="397" spans="1:18">
      <c r="A397">
        <v>28</v>
      </c>
      <c r="B397">
        <v>16</v>
      </c>
      <c r="C397">
        <v>15</v>
      </c>
      <c r="D397">
        <v>10</v>
      </c>
      <c r="E397">
        <v>7</v>
      </c>
      <c r="F397">
        <v>4</v>
      </c>
      <c r="G397">
        <v>4</v>
      </c>
      <c r="H397">
        <v>3</v>
      </c>
      <c r="I397" t="s">
        <v>483</v>
      </c>
      <c r="J397">
        <v>-7.43</v>
      </c>
      <c r="K397">
        <v>-10.760000000000002</v>
      </c>
      <c r="L397">
        <v>0.16000000000000014</v>
      </c>
      <c r="M397">
        <v>3.1100000000000003</v>
      </c>
      <c r="N397">
        <v>5.07</v>
      </c>
      <c r="O397">
        <v>-5.2799999999999994</v>
      </c>
      <c r="P397">
        <v>2.4699999999999998</v>
      </c>
      <c r="Q397">
        <v>2.5499999999999998</v>
      </c>
      <c r="R397">
        <v>36.83</v>
      </c>
    </row>
    <row r="398" spans="1:18">
      <c r="A398">
        <v>28</v>
      </c>
      <c r="B398">
        <v>18</v>
      </c>
      <c r="C398">
        <v>26</v>
      </c>
      <c r="D398">
        <v>12</v>
      </c>
      <c r="E398">
        <v>4</v>
      </c>
      <c r="F398">
        <v>8</v>
      </c>
      <c r="G398">
        <v>1</v>
      </c>
      <c r="H398">
        <v>1</v>
      </c>
      <c r="I398" t="s">
        <v>805</v>
      </c>
      <c r="J398">
        <v>-7.43</v>
      </c>
      <c r="K398">
        <v>-8.7600000000000016</v>
      </c>
      <c r="L398">
        <v>11.16</v>
      </c>
      <c r="M398">
        <v>5.1100000000000003</v>
      </c>
      <c r="N398">
        <v>2.0700000000000003</v>
      </c>
      <c r="O398">
        <v>-1.2799999999999994</v>
      </c>
      <c r="P398">
        <v>-0.53</v>
      </c>
      <c r="Q398">
        <v>0.55000000000000004</v>
      </c>
      <c r="R398">
        <v>36.89</v>
      </c>
    </row>
    <row r="399" spans="1:18">
      <c r="A399">
        <v>26</v>
      </c>
      <c r="B399">
        <v>19</v>
      </c>
      <c r="C399">
        <v>29</v>
      </c>
      <c r="D399">
        <v>6</v>
      </c>
      <c r="E399">
        <v>2</v>
      </c>
      <c r="F399">
        <v>5</v>
      </c>
      <c r="G399">
        <v>2</v>
      </c>
      <c r="H399">
        <v>0.9</v>
      </c>
      <c r="I399" t="s">
        <v>759</v>
      </c>
      <c r="J399">
        <v>-9.43</v>
      </c>
      <c r="K399">
        <v>-7.7600000000000016</v>
      </c>
      <c r="L399">
        <v>14.16</v>
      </c>
      <c r="M399">
        <v>-0.88999999999999968</v>
      </c>
      <c r="N399">
        <v>7.0000000000000062E-2</v>
      </c>
      <c r="O399">
        <v>-4.2799999999999994</v>
      </c>
      <c r="P399">
        <v>0.47</v>
      </c>
      <c r="Q399">
        <v>0.45</v>
      </c>
      <c r="R399">
        <v>37.510000000000005</v>
      </c>
    </row>
    <row r="400" spans="1:18">
      <c r="A400">
        <v>27</v>
      </c>
      <c r="B400">
        <v>19</v>
      </c>
      <c r="C400">
        <v>25</v>
      </c>
      <c r="D400">
        <v>10</v>
      </c>
      <c r="E400">
        <v>4</v>
      </c>
      <c r="F400">
        <v>15</v>
      </c>
      <c r="G400">
        <v>2</v>
      </c>
      <c r="H400">
        <v>1</v>
      </c>
      <c r="I400" t="s">
        <v>388</v>
      </c>
      <c r="J400">
        <v>-8.43</v>
      </c>
      <c r="K400">
        <v>-7.7600000000000016</v>
      </c>
      <c r="L400">
        <v>10.16</v>
      </c>
      <c r="M400">
        <v>3.1100000000000003</v>
      </c>
      <c r="N400">
        <v>2.0700000000000003</v>
      </c>
      <c r="O400">
        <v>5.7200000000000006</v>
      </c>
      <c r="P400">
        <v>0.47</v>
      </c>
      <c r="Q400">
        <v>0.55000000000000004</v>
      </c>
      <c r="R400">
        <v>38.269999999999996</v>
      </c>
    </row>
    <row r="401" spans="1:18">
      <c r="A401">
        <v>27</v>
      </c>
      <c r="B401">
        <v>18</v>
      </c>
      <c r="C401">
        <v>24</v>
      </c>
      <c r="D401">
        <v>4</v>
      </c>
      <c r="E401">
        <v>4</v>
      </c>
      <c r="F401">
        <v>5</v>
      </c>
      <c r="G401">
        <v>4</v>
      </c>
      <c r="H401">
        <v>1</v>
      </c>
      <c r="I401" t="s">
        <v>374</v>
      </c>
      <c r="J401">
        <v>-8.43</v>
      </c>
      <c r="K401">
        <v>-8.7600000000000016</v>
      </c>
      <c r="L401">
        <v>9.16</v>
      </c>
      <c r="M401">
        <v>-2.8899999999999997</v>
      </c>
      <c r="N401">
        <v>2.0700000000000003</v>
      </c>
      <c r="O401">
        <v>-4.2799999999999994</v>
      </c>
      <c r="P401">
        <v>2.4699999999999998</v>
      </c>
      <c r="Q401">
        <v>0.55000000000000004</v>
      </c>
      <c r="R401">
        <v>38.61</v>
      </c>
    </row>
    <row r="402" spans="1:18">
      <c r="A402">
        <v>30</v>
      </c>
      <c r="B402">
        <v>18</v>
      </c>
      <c r="C402">
        <v>26</v>
      </c>
      <c r="D402">
        <v>9</v>
      </c>
      <c r="E402">
        <v>5</v>
      </c>
      <c r="F402">
        <v>4</v>
      </c>
      <c r="G402">
        <v>2</v>
      </c>
      <c r="H402">
        <v>3</v>
      </c>
      <c r="I402" t="s">
        <v>47</v>
      </c>
      <c r="J402">
        <v>-5.43</v>
      </c>
      <c r="K402">
        <v>-8.7600000000000016</v>
      </c>
      <c r="L402">
        <v>11.16</v>
      </c>
      <c r="M402">
        <v>2.1100000000000003</v>
      </c>
      <c r="N402">
        <v>3.0700000000000003</v>
      </c>
      <c r="O402">
        <v>-5.2799999999999994</v>
      </c>
      <c r="P402">
        <v>0.47</v>
      </c>
      <c r="Q402">
        <v>2.5499999999999998</v>
      </c>
      <c r="R402">
        <v>38.83</v>
      </c>
    </row>
    <row r="403" spans="1:18">
      <c r="A403">
        <v>33</v>
      </c>
      <c r="B403">
        <v>19</v>
      </c>
      <c r="C403">
        <v>25</v>
      </c>
      <c r="D403">
        <v>12</v>
      </c>
      <c r="E403">
        <v>4</v>
      </c>
      <c r="F403">
        <v>3</v>
      </c>
      <c r="G403">
        <v>6</v>
      </c>
      <c r="H403">
        <v>1</v>
      </c>
      <c r="I403" t="s">
        <v>584</v>
      </c>
      <c r="J403">
        <v>-2.4299999999999997</v>
      </c>
      <c r="K403">
        <v>-7.7600000000000016</v>
      </c>
      <c r="L403">
        <v>10.16</v>
      </c>
      <c r="M403">
        <v>5.1100000000000003</v>
      </c>
      <c r="N403">
        <v>2.0700000000000003</v>
      </c>
      <c r="O403">
        <v>-6.2799999999999994</v>
      </c>
      <c r="P403">
        <v>4.47</v>
      </c>
      <c r="Q403">
        <v>0.55000000000000004</v>
      </c>
      <c r="R403">
        <v>38.83</v>
      </c>
    </row>
    <row r="404" spans="1:18">
      <c r="A404">
        <v>26</v>
      </c>
      <c r="B404">
        <v>17.399999999999999</v>
      </c>
      <c r="C404">
        <v>29</v>
      </c>
      <c r="D404">
        <v>8.6999999999999993</v>
      </c>
      <c r="E404">
        <v>4.3</v>
      </c>
      <c r="F404">
        <v>8.6999999999999993</v>
      </c>
      <c r="G404">
        <v>3</v>
      </c>
      <c r="H404">
        <v>1</v>
      </c>
      <c r="I404" t="s">
        <v>548</v>
      </c>
      <c r="J404">
        <v>-9.43</v>
      </c>
      <c r="K404">
        <v>-9.360000000000003</v>
      </c>
      <c r="L404">
        <v>14.16</v>
      </c>
      <c r="M404">
        <v>1.8099999999999996</v>
      </c>
      <c r="N404">
        <v>2.37</v>
      </c>
      <c r="O404">
        <v>-0.58000000000000007</v>
      </c>
      <c r="P404">
        <v>1.47</v>
      </c>
      <c r="Q404">
        <v>0.55000000000000004</v>
      </c>
      <c r="R404">
        <v>39.729999999999997</v>
      </c>
    </row>
    <row r="405" spans="1:18">
      <c r="A405">
        <v>28</v>
      </c>
      <c r="B405">
        <v>19</v>
      </c>
      <c r="C405">
        <v>29</v>
      </c>
      <c r="D405">
        <v>10</v>
      </c>
      <c r="E405">
        <v>5</v>
      </c>
      <c r="F405">
        <v>6</v>
      </c>
      <c r="G405">
        <v>2</v>
      </c>
      <c r="H405">
        <v>1</v>
      </c>
      <c r="I405" t="s">
        <v>384</v>
      </c>
      <c r="J405">
        <v>-7.43</v>
      </c>
      <c r="K405">
        <v>-7.7600000000000016</v>
      </c>
      <c r="L405">
        <v>14.16</v>
      </c>
      <c r="M405">
        <v>3.1100000000000003</v>
      </c>
      <c r="N405">
        <v>3.0700000000000003</v>
      </c>
      <c r="O405">
        <v>-3.2799999999999994</v>
      </c>
      <c r="P405">
        <v>0.47</v>
      </c>
      <c r="Q405">
        <v>0.55000000000000004</v>
      </c>
      <c r="R405">
        <v>39.83</v>
      </c>
    </row>
    <row r="406" spans="1:18">
      <c r="A406">
        <v>22</v>
      </c>
      <c r="B406">
        <v>15</v>
      </c>
      <c r="C406">
        <v>21</v>
      </c>
      <c r="D406">
        <v>2</v>
      </c>
      <c r="E406">
        <v>2</v>
      </c>
      <c r="F406">
        <v>12</v>
      </c>
      <c r="G406">
        <v>2</v>
      </c>
      <c r="H406">
        <v>1</v>
      </c>
      <c r="I406" t="s">
        <v>336</v>
      </c>
      <c r="J406">
        <v>-13.43</v>
      </c>
      <c r="K406">
        <v>-11.760000000000002</v>
      </c>
      <c r="L406">
        <v>6.16</v>
      </c>
      <c r="M406">
        <v>-4.8899999999999997</v>
      </c>
      <c r="N406">
        <v>7.0000000000000062E-2</v>
      </c>
      <c r="O406">
        <v>2.7200000000000006</v>
      </c>
      <c r="P406">
        <v>0.47</v>
      </c>
      <c r="Q406">
        <v>0.55000000000000004</v>
      </c>
      <c r="R406">
        <v>40.049999999999997</v>
      </c>
    </row>
    <row r="407" spans="1:18">
      <c r="A407">
        <v>26</v>
      </c>
      <c r="B407">
        <v>17</v>
      </c>
      <c r="C407">
        <v>26</v>
      </c>
      <c r="D407">
        <v>7.5</v>
      </c>
      <c r="E407">
        <v>2.5</v>
      </c>
      <c r="F407">
        <v>17</v>
      </c>
      <c r="G407">
        <v>2.1</v>
      </c>
      <c r="H407">
        <v>0.2</v>
      </c>
      <c r="I407" t="s">
        <v>613</v>
      </c>
      <c r="J407">
        <v>-9.43</v>
      </c>
      <c r="K407">
        <v>-9.7600000000000016</v>
      </c>
      <c r="L407">
        <v>11.16</v>
      </c>
      <c r="M407">
        <v>0.61000000000000032</v>
      </c>
      <c r="N407">
        <v>0.57000000000000006</v>
      </c>
      <c r="O407">
        <v>7.7200000000000006</v>
      </c>
      <c r="P407">
        <v>0.57000000000000006</v>
      </c>
      <c r="Q407">
        <v>-0.25</v>
      </c>
      <c r="R407">
        <v>40.07</v>
      </c>
    </row>
    <row r="408" spans="1:18">
      <c r="A408">
        <v>28.8</v>
      </c>
      <c r="B408">
        <v>17.5</v>
      </c>
      <c r="C408">
        <v>25.7</v>
      </c>
      <c r="D408">
        <v>4.3</v>
      </c>
      <c r="E408">
        <v>5.3</v>
      </c>
      <c r="F408">
        <v>6.4</v>
      </c>
      <c r="G408">
        <v>2.4</v>
      </c>
      <c r="H408">
        <v>4.3</v>
      </c>
      <c r="J408">
        <v>-6.629999999999999</v>
      </c>
      <c r="K408">
        <v>-9.2600000000000016</v>
      </c>
      <c r="L408">
        <v>10.86</v>
      </c>
      <c r="M408">
        <v>-2.59</v>
      </c>
      <c r="N408">
        <v>3.37</v>
      </c>
      <c r="O408">
        <v>-2.879999999999999</v>
      </c>
      <c r="P408">
        <v>0.86999999999999988</v>
      </c>
      <c r="Q408">
        <v>3.8499999999999996</v>
      </c>
      <c r="R408">
        <v>40.31</v>
      </c>
    </row>
    <row r="409" spans="1:18">
      <c r="A409">
        <v>26</v>
      </c>
      <c r="B409">
        <v>17</v>
      </c>
      <c r="C409">
        <v>26</v>
      </c>
      <c r="D409">
        <v>5</v>
      </c>
      <c r="E409">
        <v>5</v>
      </c>
      <c r="F409">
        <v>12</v>
      </c>
      <c r="G409">
        <v>3</v>
      </c>
      <c r="H409">
        <v>2</v>
      </c>
      <c r="I409" t="s">
        <v>353</v>
      </c>
      <c r="J409">
        <v>-9.43</v>
      </c>
      <c r="K409">
        <v>-9.7600000000000016</v>
      </c>
      <c r="L409">
        <v>11.16</v>
      </c>
      <c r="M409">
        <v>-1.8899999999999997</v>
      </c>
      <c r="N409">
        <v>3.0700000000000003</v>
      </c>
      <c r="O409">
        <v>2.7200000000000006</v>
      </c>
      <c r="P409">
        <v>1.47</v>
      </c>
      <c r="Q409">
        <v>1.55</v>
      </c>
      <c r="R409">
        <v>41.05</v>
      </c>
    </row>
    <row r="410" spans="1:18">
      <c r="A410">
        <v>29</v>
      </c>
      <c r="B410">
        <v>15</v>
      </c>
      <c r="C410">
        <v>25</v>
      </c>
      <c r="D410">
        <v>6</v>
      </c>
      <c r="E410">
        <v>6</v>
      </c>
      <c r="F410">
        <v>16</v>
      </c>
      <c r="G410">
        <v>1</v>
      </c>
      <c r="H410">
        <v>1</v>
      </c>
      <c r="I410" t="s">
        <v>731</v>
      </c>
      <c r="J410">
        <v>-6.43</v>
      </c>
      <c r="K410">
        <v>-11.760000000000002</v>
      </c>
      <c r="L410">
        <v>10.16</v>
      </c>
      <c r="M410">
        <v>-0.88999999999999968</v>
      </c>
      <c r="N410">
        <v>4.07</v>
      </c>
      <c r="O410">
        <v>6.7200000000000006</v>
      </c>
      <c r="P410">
        <v>-0.53</v>
      </c>
      <c r="Q410">
        <v>0.55000000000000004</v>
      </c>
      <c r="R410">
        <v>41.11</v>
      </c>
    </row>
    <row r="411" spans="1:18">
      <c r="A411">
        <v>21</v>
      </c>
      <c r="B411">
        <v>19</v>
      </c>
      <c r="C411">
        <v>12</v>
      </c>
      <c r="D411">
        <v>3</v>
      </c>
      <c r="E411">
        <v>8</v>
      </c>
      <c r="F411">
        <v>6</v>
      </c>
      <c r="G411">
        <v>4</v>
      </c>
      <c r="H411">
        <v>1</v>
      </c>
      <c r="I411" t="s">
        <v>618</v>
      </c>
      <c r="J411">
        <v>-14.43</v>
      </c>
      <c r="K411">
        <v>-7.7600000000000016</v>
      </c>
      <c r="L411">
        <v>-2.84</v>
      </c>
      <c r="M411">
        <v>-3.8899999999999997</v>
      </c>
      <c r="N411">
        <v>6.07</v>
      </c>
      <c r="O411">
        <v>-3.2799999999999994</v>
      </c>
      <c r="P411">
        <v>2.4699999999999998</v>
      </c>
      <c r="Q411">
        <v>0.55000000000000004</v>
      </c>
      <c r="R411">
        <v>41.29</v>
      </c>
    </row>
    <row r="412" spans="1:18">
      <c r="A412">
        <v>24</v>
      </c>
      <c r="B412">
        <v>18</v>
      </c>
      <c r="C412">
        <v>26</v>
      </c>
      <c r="D412">
        <v>4</v>
      </c>
      <c r="E412">
        <v>3</v>
      </c>
      <c r="F412">
        <v>3</v>
      </c>
      <c r="G412">
        <v>1</v>
      </c>
      <c r="H412">
        <v>0.5</v>
      </c>
      <c r="I412" t="s">
        <v>587</v>
      </c>
      <c r="J412">
        <v>-11.43</v>
      </c>
      <c r="K412">
        <v>-8.7600000000000016</v>
      </c>
      <c r="L412">
        <v>11.16</v>
      </c>
      <c r="M412">
        <v>-2.8899999999999997</v>
      </c>
      <c r="N412">
        <v>1.07</v>
      </c>
      <c r="O412">
        <v>-6.2799999999999994</v>
      </c>
      <c r="P412">
        <v>-0.53</v>
      </c>
      <c r="Q412">
        <v>4.9999999999999989E-2</v>
      </c>
      <c r="R412">
        <v>42.17</v>
      </c>
    </row>
    <row r="413" spans="1:18">
      <c r="A413">
        <v>24.7</v>
      </c>
      <c r="B413">
        <v>18.5</v>
      </c>
      <c r="C413">
        <v>26.2</v>
      </c>
      <c r="D413">
        <v>4.2</v>
      </c>
      <c r="E413">
        <v>3.6</v>
      </c>
      <c r="F413">
        <v>16.8</v>
      </c>
      <c r="G413">
        <v>2.1</v>
      </c>
      <c r="H413">
        <v>0.9</v>
      </c>
      <c r="I413" t="s">
        <v>381</v>
      </c>
      <c r="J413">
        <v>-10.73</v>
      </c>
      <c r="K413">
        <v>-8.2600000000000016</v>
      </c>
      <c r="L413">
        <v>11.36</v>
      </c>
      <c r="M413">
        <v>-2.6899999999999995</v>
      </c>
      <c r="N413">
        <v>1.6700000000000002</v>
      </c>
      <c r="O413">
        <v>7.5200000000000014</v>
      </c>
      <c r="P413">
        <v>0.57000000000000006</v>
      </c>
      <c r="Q413">
        <v>0.45</v>
      </c>
      <c r="R413">
        <v>43.250000000000007</v>
      </c>
    </row>
    <row r="414" spans="1:18">
      <c r="A414">
        <v>19.7</v>
      </c>
      <c r="B414">
        <v>16.8</v>
      </c>
      <c r="C414">
        <v>27.3</v>
      </c>
      <c r="D414">
        <v>8.9</v>
      </c>
      <c r="E414">
        <v>3.2</v>
      </c>
      <c r="F414">
        <v>10.7</v>
      </c>
      <c r="G414">
        <v>1.3</v>
      </c>
      <c r="H414">
        <v>0.9</v>
      </c>
      <c r="I414" t="s">
        <v>472</v>
      </c>
      <c r="J414">
        <v>-15.73</v>
      </c>
      <c r="K414">
        <v>-9.9600000000000009</v>
      </c>
      <c r="L414">
        <v>12.46</v>
      </c>
      <c r="M414">
        <v>2.0100000000000007</v>
      </c>
      <c r="N414">
        <v>1.2700000000000002</v>
      </c>
      <c r="O414">
        <v>1.42</v>
      </c>
      <c r="P414">
        <v>-0.22999999999999998</v>
      </c>
      <c r="Q414">
        <v>0.45</v>
      </c>
      <c r="R414">
        <v>43.530000000000008</v>
      </c>
    </row>
    <row r="415" spans="1:18">
      <c r="A415">
        <v>29</v>
      </c>
      <c r="B415">
        <v>14</v>
      </c>
      <c r="C415">
        <v>30</v>
      </c>
      <c r="D415">
        <v>12</v>
      </c>
      <c r="E415">
        <v>2</v>
      </c>
      <c r="F415">
        <v>6</v>
      </c>
      <c r="G415">
        <v>2</v>
      </c>
      <c r="H415">
        <v>1</v>
      </c>
      <c r="I415" t="s">
        <v>468</v>
      </c>
      <c r="J415">
        <v>-6.43</v>
      </c>
      <c r="K415">
        <v>-12.760000000000002</v>
      </c>
      <c r="L415">
        <v>15.16</v>
      </c>
      <c r="M415">
        <v>5.1100000000000003</v>
      </c>
      <c r="N415">
        <v>7.0000000000000062E-2</v>
      </c>
      <c r="O415">
        <v>-3.2799999999999994</v>
      </c>
      <c r="P415">
        <v>0.47</v>
      </c>
      <c r="Q415">
        <v>0.55000000000000004</v>
      </c>
      <c r="R415">
        <v>43.83</v>
      </c>
    </row>
    <row r="416" spans="1:18">
      <c r="A416">
        <v>24</v>
      </c>
      <c r="B416">
        <v>16</v>
      </c>
      <c r="C416">
        <v>25</v>
      </c>
      <c r="D416">
        <v>10</v>
      </c>
      <c r="E416">
        <v>4</v>
      </c>
      <c r="F416">
        <v>15</v>
      </c>
      <c r="G416">
        <v>1</v>
      </c>
      <c r="H416">
        <v>1</v>
      </c>
      <c r="I416" t="s">
        <v>608</v>
      </c>
      <c r="J416">
        <v>-11.43</v>
      </c>
      <c r="K416">
        <v>-10.760000000000002</v>
      </c>
      <c r="L416">
        <v>10.16</v>
      </c>
      <c r="M416">
        <v>3.1100000000000003</v>
      </c>
      <c r="N416">
        <v>2.0700000000000003</v>
      </c>
      <c r="O416">
        <v>5.7200000000000006</v>
      </c>
      <c r="P416">
        <v>-0.53</v>
      </c>
      <c r="Q416">
        <v>0.55000000000000004</v>
      </c>
      <c r="R416">
        <v>44.33</v>
      </c>
    </row>
    <row r="417" spans="1:18">
      <c r="A417">
        <v>27</v>
      </c>
      <c r="B417">
        <v>18</v>
      </c>
      <c r="C417">
        <v>33</v>
      </c>
      <c r="D417">
        <v>11</v>
      </c>
      <c r="E417">
        <v>5</v>
      </c>
      <c r="F417">
        <v>8</v>
      </c>
      <c r="G417">
        <v>2</v>
      </c>
      <c r="H417">
        <v>1</v>
      </c>
      <c r="I417" t="s">
        <v>510</v>
      </c>
      <c r="J417">
        <v>-8.43</v>
      </c>
      <c r="K417">
        <v>-8.7600000000000016</v>
      </c>
      <c r="L417">
        <v>18.16</v>
      </c>
      <c r="M417">
        <v>4.1100000000000003</v>
      </c>
      <c r="N417">
        <v>3.0700000000000003</v>
      </c>
      <c r="O417">
        <v>-1.2799999999999994</v>
      </c>
      <c r="P417">
        <v>0.47</v>
      </c>
      <c r="Q417">
        <v>0.55000000000000004</v>
      </c>
      <c r="R417">
        <v>44.83</v>
      </c>
    </row>
    <row r="418" spans="1:18">
      <c r="A418">
        <v>23.2</v>
      </c>
      <c r="B418">
        <v>17.100000000000001</v>
      </c>
      <c r="C418">
        <v>25.4</v>
      </c>
      <c r="D418">
        <v>10.3</v>
      </c>
      <c r="E418">
        <v>3.7</v>
      </c>
      <c r="F418">
        <v>8</v>
      </c>
      <c r="G418">
        <v>4.3</v>
      </c>
      <c r="H418">
        <v>4</v>
      </c>
      <c r="I418" t="s">
        <v>64</v>
      </c>
      <c r="J418">
        <v>-12.23</v>
      </c>
      <c r="K418">
        <v>-9.66</v>
      </c>
      <c r="L418">
        <v>10.559999999999999</v>
      </c>
      <c r="M418">
        <v>3.410000000000001</v>
      </c>
      <c r="N418">
        <v>1.7700000000000002</v>
      </c>
      <c r="O418">
        <v>-1.2799999999999994</v>
      </c>
      <c r="P418">
        <v>2.7699999999999996</v>
      </c>
      <c r="Q418">
        <v>3.55</v>
      </c>
      <c r="R418">
        <v>45.230000000000004</v>
      </c>
    </row>
    <row r="419" spans="1:18">
      <c r="A419">
        <v>25</v>
      </c>
      <c r="B419">
        <v>18</v>
      </c>
      <c r="C419">
        <v>30</v>
      </c>
      <c r="D419">
        <v>5</v>
      </c>
      <c r="E419">
        <v>2</v>
      </c>
      <c r="F419">
        <v>18</v>
      </c>
      <c r="G419">
        <v>1</v>
      </c>
      <c r="H419">
        <v>1</v>
      </c>
      <c r="I419" t="s">
        <v>612</v>
      </c>
      <c r="J419">
        <v>-10.43</v>
      </c>
      <c r="K419">
        <v>-8.7600000000000016</v>
      </c>
      <c r="L419">
        <v>15.16</v>
      </c>
      <c r="M419">
        <v>-1.8899999999999997</v>
      </c>
      <c r="N419">
        <v>7.0000000000000062E-2</v>
      </c>
      <c r="O419">
        <v>8.7200000000000006</v>
      </c>
      <c r="P419">
        <v>-0.53</v>
      </c>
      <c r="Q419">
        <v>0.55000000000000004</v>
      </c>
      <c r="R419">
        <v>46.11</v>
      </c>
    </row>
    <row r="420" spans="1:18">
      <c r="A420">
        <v>22</v>
      </c>
      <c r="B420">
        <v>17</v>
      </c>
      <c r="C420">
        <v>27</v>
      </c>
      <c r="D420">
        <v>7</v>
      </c>
      <c r="E420">
        <v>4</v>
      </c>
      <c r="F420">
        <v>15</v>
      </c>
      <c r="G420">
        <v>4</v>
      </c>
      <c r="H420">
        <v>2</v>
      </c>
      <c r="I420" t="s">
        <v>788</v>
      </c>
      <c r="J420">
        <v>-13.43</v>
      </c>
      <c r="K420">
        <v>-9.7600000000000016</v>
      </c>
      <c r="L420">
        <v>12.16</v>
      </c>
      <c r="M420">
        <v>0.11000000000000032</v>
      </c>
      <c r="N420">
        <v>2.0700000000000003</v>
      </c>
      <c r="O420">
        <v>5.7200000000000006</v>
      </c>
      <c r="P420">
        <v>2.4699999999999998</v>
      </c>
      <c r="Q420">
        <v>1.55</v>
      </c>
      <c r="R420">
        <v>47.269999999999996</v>
      </c>
    </row>
    <row r="421" spans="1:18">
      <c r="A421">
        <v>24</v>
      </c>
      <c r="B421">
        <v>19</v>
      </c>
      <c r="C421">
        <v>32</v>
      </c>
      <c r="D421">
        <v>11</v>
      </c>
      <c r="E421">
        <v>5</v>
      </c>
      <c r="F421">
        <v>4</v>
      </c>
      <c r="G421">
        <v>2</v>
      </c>
      <c r="H421">
        <v>1</v>
      </c>
      <c r="I421" t="s">
        <v>605</v>
      </c>
      <c r="J421">
        <v>-11.43</v>
      </c>
      <c r="K421">
        <v>-7.7600000000000016</v>
      </c>
      <c r="L421">
        <v>17.16</v>
      </c>
      <c r="M421">
        <v>4.1100000000000003</v>
      </c>
      <c r="N421">
        <v>3.0700000000000003</v>
      </c>
      <c r="O421">
        <v>-5.2799999999999994</v>
      </c>
      <c r="P421">
        <v>0.47</v>
      </c>
      <c r="Q421">
        <v>0.55000000000000004</v>
      </c>
      <c r="R421">
        <v>49.83</v>
      </c>
    </row>
    <row r="422" spans="1:18">
      <c r="A422">
        <v>20.5</v>
      </c>
      <c r="B422">
        <v>18.2</v>
      </c>
      <c r="C422">
        <v>30</v>
      </c>
      <c r="D422">
        <v>4.5</v>
      </c>
      <c r="E422">
        <v>4.7</v>
      </c>
      <c r="F422">
        <v>20.100000000000001</v>
      </c>
      <c r="G422">
        <v>1.7</v>
      </c>
      <c r="H422">
        <v>0.3</v>
      </c>
      <c r="I422" t="s">
        <v>583</v>
      </c>
      <c r="J422">
        <v>-14.93</v>
      </c>
      <c r="K422">
        <v>-8.5600000000000023</v>
      </c>
      <c r="L422">
        <v>15.16</v>
      </c>
      <c r="M422">
        <v>-2.3899999999999997</v>
      </c>
      <c r="N422">
        <v>2.7700000000000005</v>
      </c>
      <c r="O422">
        <v>10.820000000000002</v>
      </c>
      <c r="P422">
        <v>0.16999999999999993</v>
      </c>
      <c r="Q422">
        <v>-0.15000000000000002</v>
      </c>
      <c r="R422">
        <v>54.95000000000001</v>
      </c>
    </row>
    <row r="423" spans="1:18">
      <c r="A423">
        <v>20</v>
      </c>
      <c r="B423">
        <v>13</v>
      </c>
      <c r="C423">
        <v>24</v>
      </c>
      <c r="D423">
        <v>18</v>
      </c>
      <c r="E423">
        <v>6</v>
      </c>
      <c r="F423">
        <v>8</v>
      </c>
      <c r="G423">
        <v>2</v>
      </c>
      <c r="H423">
        <v>1</v>
      </c>
      <c r="I423">
        <v>7051965</v>
      </c>
      <c r="J423">
        <v>-15.43</v>
      </c>
      <c r="K423">
        <v>-13.760000000000002</v>
      </c>
      <c r="L423">
        <v>9.16</v>
      </c>
      <c r="M423">
        <v>11.11</v>
      </c>
      <c r="N423">
        <v>4.07</v>
      </c>
      <c r="O423">
        <v>-1.2799999999999994</v>
      </c>
      <c r="P423">
        <v>0.47</v>
      </c>
      <c r="Q423">
        <v>0.55000000000000004</v>
      </c>
      <c r="R423">
        <v>55.83</v>
      </c>
    </row>
    <row r="424" spans="1:18">
      <c r="A424">
        <v>1</v>
      </c>
      <c r="B424">
        <v>1</v>
      </c>
      <c r="C424">
        <v>1</v>
      </c>
      <c r="D424">
        <v>1</v>
      </c>
      <c r="E424">
        <v>1</v>
      </c>
      <c r="F424">
        <v>1</v>
      </c>
      <c r="G424">
        <v>1</v>
      </c>
      <c r="H424">
        <v>1</v>
      </c>
      <c r="I424">
        <v>123</v>
      </c>
      <c r="J424">
        <v>-34.43</v>
      </c>
      <c r="K424">
        <v>-25.76</v>
      </c>
      <c r="L424">
        <v>-13.84</v>
      </c>
      <c r="M424">
        <v>-5.89</v>
      </c>
      <c r="N424">
        <v>-0.92999999999999994</v>
      </c>
      <c r="O424">
        <v>-8.2799999999999994</v>
      </c>
      <c r="P424">
        <v>-0.53</v>
      </c>
      <c r="Q424">
        <v>0.55000000000000004</v>
      </c>
      <c r="R424">
        <v>90.210000000000008</v>
      </c>
    </row>
  </sheetData>
  <autoFilter ref="A1:R424"/>
  <sortState ref="A2:R424">
    <sortCondition ref="R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24"/>
  <sheetViews>
    <sheetView workbookViewId="0">
      <selection sqref="A1:B6"/>
    </sheetView>
  </sheetViews>
  <sheetFormatPr baseColWidth="10" defaultRowHeight="12.5"/>
  <cols>
    <col min="1" max="1" width="28.1796875" bestFit="1" customWidth="1"/>
  </cols>
  <sheetData>
    <row r="1" spans="1:2">
      <c r="A1" t="s">
        <v>11</v>
      </c>
      <c r="B1" t="s">
        <v>908</v>
      </c>
    </row>
    <row r="2" spans="1:2">
      <c r="A2" t="s">
        <v>496</v>
      </c>
      <c r="B2">
        <v>2.850000000000005</v>
      </c>
    </row>
    <row r="3" spans="1:2">
      <c r="A3" t="s">
        <v>850</v>
      </c>
      <c r="B3">
        <v>3.5299999999999985</v>
      </c>
    </row>
    <row r="4" spans="1:2">
      <c r="A4" t="s">
        <v>698</v>
      </c>
      <c r="B4">
        <v>4.5299999999999994</v>
      </c>
    </row>
    <row r="5" spans="1:2">
      <c r="A5" t="s">
        <v>517</v>
      </c>
      <c r="B5">
        <v>4.7699999999999987</v>
      </c>
    </row>
    <row r="6" spans="1:2">
      <c r="A6" t="s">
        <v>532</v>
      </c>
      <c r="B6">
        <v>4.9099999999999975</v>
      </c>
    </row>
    <row r="7" spans="1:2">
      <c r="A7" t="s">
        <v>712</v>
      </c>
      <c r="B7">
        <v>5.1700000000000008</v>
      </c>
    </row>
    <row r="8" spans="1:2">
      <c r="A8" t="s">
        <v>300</v>
      </c>
      <c r="B8">
        <v>5.530000000000002</v>
      </c>
    </row>
    <row r="9" spans="1:2">
      <c r="A9" t="s">
        <v>732</v>
      </c>
      <c r="B9">
        <v>5.6700000000000008</v>
      </c>
    </row>
    <row r="10" spans="1:2">
      <c r="A10" t="s">
        <v>730</v>
      </c>
      <c r="B10">
        <v>5.8100000000000014</v>
      </c>
    </row>
    <row r="11" spans="1:2">
      <c r="A11" t="s">
        <v>628</v>
      </c>
      <c r="B11">
        <v>5.830000000000001</v>
      </c>
    </row>
    <row r="12" spans="1:2">
      <c r="A12" t="s">
        <v>328</v>
      </c>
      <c r="B12">
        <v>5.8500000000000014</v>
      </c>
    </row>
    <row r="13" spans="1:2">
      <c r="A13" t="s">
        <v>372</v>
      </c>
      <c r="B13">
        <v>5.8900000000000015</v>
      </c>
    </row>
    <row r="14" spans="1:2">
      <c r="A14" t="s">
        <v>56</v>
      </c>
      <c r="B14">
        <v>6.0700000000000021</v>
      </c>
    </row>
    <row r="15" spans="1:2">
      <c r="A15" t="s">
        <v>588</v>
      </c>
      <c r="B15">
        <v>6.2500000000000009</v>
      </c>
    </row>
    <row r="16" spans="1:2">
      <c r="A16" t="s">
        <v>316</v>
      </c>
      <c r="B16">
        <v>6.4099999999999993</v>
      </c>
    </row>
    <row r="17" spans="1:2">
      <c r="A17" t="s">
        <v>773</v>
      </c>
      <c r="B17">
        <v>6.5700000000000038</v>
      </c>
    </row>
    <row r="18" spans="1:2">
      <c r="A18" t="s">
        <v>90</v>
      </c>
      <c r="B18">
        <v>6.61</v>
      </c>
    </row>
    <row r="19" spans="1:2">
      <c r="A19" t="s">
        <v>265</v>
      </c>
      <c r="B19">
        <v>6.9900000000000011</v>
      </c>
    </row>
    <row r="20" spans="1:2">
      <c r="A20" t="s">
        <v>763</v>
      </c>
      <c r="B20">
        <v>7.1100000000000021</v>
      </c>
    </row>
    <row r="21" spans="1:2">
      <c r="A21" t="s">
        <v>520</v>
      </c>
      <c r="B21">
        <v>7.5299999999999985</v>
      </c>
    </row>
    <row r="22" spans="1:2">
      <c r="A22" t="s">
        <v>228</v>
      </c>
      <c r="B22">
        <v>7.7899999999999983</v>
      </c>
    </row>
    <row r="23" spans="1:2">
      <c r="A23" t="s">
        <v>533</v>
      </c>
      <c r="B23">
        <v>7.9899999999999975</v>
      </c>
    </row>
    <row r="24" spans="1:2">
      <c r="A24" t="s">
        <v>451</v>
      </c>
      <c r="B24">
        <v>8.0500000000000025</v>
      </c>
    </row>
    <row r="25" spans="1:2">
      <c r="A25" t="s">
        <v>498</v>
      </c>
      <c r="B25">
        <v>8.26</v>
      </c>
    </row>
    <row r="26" spans="1:2">
      <c r="A26" t="s">
        <v>190</v>
      </c>
      <c r="B26">
        <v>8.389999999999997</v>
      </c>
    </row>
    <row r="27" spans="1:2">
      <c r="A27" t="s">
        <v>69</v>
      </c>
      <c r="B27">
        <v>8.7500000000000018</v>
      </c>
    </row>
    <row r="28" spans="1:2">
      <c r="A28" t="s">
        <v>156</v>
      </c>
      <c r="B28">
        <v>8.89</v>
      </c>
    </row>
    <row r="29" spans="1:2">
      <c r="A29" t="s">
        <v>607</v>
      </c>
      <c r="B29">
        <v>8.9699999999999989</v>
      </c>
    </row>
    <row r="30" spans="1:2">
      <c r="A30" t="s">
        <v>566</v>
      </c>
      <c r="B30">
        <v>8.9700000000000024</v>
      </c>
    </row>
    <row r="31" spans="1:2">
      <c r="A31" t="s">
        <v>565</v>
      </c>
      <c r="B31">
        <v>9.0100000000000016</v>
      </c>
    </row>
    <row r="32" spans="1:2">
      <c r="A32" t="s">
        <v>427</v>
      </c>
      <c r="B32">
        <v>9.1699999999999982</v>
      </c>
    </row>
    <row r="33" spans="1:2">
      <c r="A33" t="s">
        <v>247</v>
      </c>
      <c r="B33">
        <v>9.3300000000000036</v>
      </c>
    </row>
    <row r="34" spans="1:2">
      <c r="A34" t="s">
        <v>761</v>
      </c>
      <c r="B34">
        <v>9.3699999999999992</v>
      </c>
    </row>
    <row r="35" spans="1:2">
      <c r="A35" t="s">
        <v>738</v>
      </c>
      <c r="B35">
        <v>9.4700000000000042</v>
      </c>
    </row>
    <row r="36" spans="1:2">
      <c r="B36">
        <v>9.5499999999999989</v>
      </c>
    </row>
    <row r="37" spans="1:2">
      <c r="A37" t="s">
        <v>878</v>
      </c>
      <c r="B37">
        <v>9.7099999999999991</v>
      </c>
    </row>
    <row r="38" spans="1:2">
      <c r="A38" t="s">
        <v>709</v>
      </c>
      <c r="B38">
        <v>9.7500000000000018</v>
      </c>
    </row>
    <row r="39" spans="1:2">
      <c r="A39" t="s">
        <v>333</v>
      </c>
      <c r="B39">
        <v>9.91</v>
      </c>
    </row>
    <row r="40" spans="1:2">
      <c r="A40" t="s">
        <v>287</v>
      </c>
      <c r="B40">
        <v>10.069999999999995</v>
      </c>
    </row>
    <row r="41" spans="1:2">
      <c r="A41" t="s">
        <v>246</v>
      </c>
      <c r="B41">
        <v>10.089999999999998</v>
      </c>
    </row>
    <row r="42" spans="1:2">
      <c r="A42" t="s">
        <v>157</v>
      </c>
      <c r="B42">
        <v>10.089999999999998</v>
      </c>
    </row>
    <row r="43" spans="1:2">
      <c r="A43" t="s">
        <v>817</v>
      </c>
      <c r="B43">
        <v>10.090000000000005</v>
      </c>
    </row>
    <row r="44" spans="1:2">
      <c r="A44" t="s">
        <v>402</v>
      </c>
      <c r="B44">
        <v>10.109999999999998</v>
      </c>
    </row>
    <row r="45" spans="1:2">
      <c r="A45" t="s">
        <v>266</v>
      </c>
      <c r="B45">
        <v>10.270000000000001</v>
      </c>
    </row>
    <row r="46" spans="1:2">
      <c r="A46" t="s">
        <v>578</v>
      </c>
      <c r="B46">
        <v>10.320000000000006</v>
      </c>
    </row>
    <row r="47" spans="1:2">
      <c r="A47" t="s">
        <v>682</v>
      </c>
      <c r="B47">
        <v>10.409999999999997</v>
      </c>
    </row>
    <row r="48" spans="1:2">
      <c r="A48" t="s">
        <v>352</v>
      </c>
      <c r="B48">
        <v>10.890000000000002</v>
      </c>
    </row>
    <row r="49" spans="1:2">
      <c r="A49" t="s">
        <v>52</v>
      </c>
      <c r="B49">
        <v>10.91</v>
      </c>
    </row>
    <row r="50" spans="1:2">
      <c r="A50" t="s">
        <v>862</v>
      </c>
      <c r="B50">
        <v>10.950000000000001</v>
      </c>
    </row>
    <row r="51" spans="1:2">
      <c r="A51" t="s">
        <v>351</v>
      </c>
      <c r="B51">
        <v>10.99</v>
      </c>
    </row>
    <row r="52" spans="1:2">
      <c r="A52" t="s">
        <v>407</v>
      </c>
      <c r="B52">
        <v>11.089999999999998</v>
      </c>
    </row>
    <row r="53" spans="1:2">
      <c r="A53" t="s">
        <v>848</v>
      </c>
      <c r="B53">
        <v>11.110000000000001</v>
      </c>
    </row>
    <row r="54" spans="1:2">
      <c r="A54" t="s">
        <v>667</v>
      </c>
      <c r="B54">
        <v>11.110000000000003</v>
      </c>
    </row>
    <row r="55" spans="1:2">
      <c r="A55" t="s">
        <v>481</v>
      </c>
      <c r="B55">
        <v>11.149999999999999</v>
      </c>
    </row>
    <row r="56" spans="1:2">
      <c r="A56" t="s">
        <v>424</v>
      </c>
      <c r="B56">
        <v>11.209999999999999</v>
      </c>
    </row>
    <row r="57" spans="1:2">
      <c r="A57" t="s">
        <v>654</v>
      </c>
      <c r="B57">
        <v>11.230000000000002</v>
      </c>
    </row>
    <row r="58" spans="1:2">
      <c r="A58" t="s">
        <v>337</v>
      </c>
      <c r="B58">
        <v>11.270000000000003</v>
      </c>
    </row>
    <row r="59" spans="1:2">
      <c r="A59" t="s">
        <v>821</v>
      </c>
      <c r="B59">
        <v>11.270000000000005</v>
      </c>
    </row>
    <row r="60" spans="1:2">
      <c r="A60" t="s">
        <v>714</v>
      </c>
      <c r="B60">
        <v>11.270000000000005</v>
      </c>
    </row>
    <row r="61" spans="1:2">
      <c r="A61" t="s">
        <v>791</v>
      </c>
      <c r="B61">
        <v>11.29</v>
      </c>
    </row>
    <row r="62" spans="1:2">
      <c r="A62" t="s">
        <v>596</v>
      </c>
      <c r="B62">
        <v>11.530000000000001</v>
      </c>
    </row>
    <row r="63" spans="1:2">
      <c r="A63" t="s">
        <v>726</v>
      </c>
      <c r="B63">
        <v>11.610000000000003</v>
      </c>
    </row>
    <row r="64" spans="1:2">
      <c r="A64" t="s">
        <v>51</v>
      </c>
      <c r="B64">
        <v>11.729999999999997</v>
      </c>
    </row>
    <row r="65" spans="1:2">
      <c r="A65" t="s">
        <v>882</v>
      </c>
      <c r="B65">
        <v>11.790000000000001</v>
      </c>
    </row>
    <row r="66" spans="1:2">
      <c r="A66" t="s">
        <v>100</v>
      </c>
      <c r="B66">
        <v>11.810000000000002</v>
      </c>
    </row>
    <row r="67" spans="1:2">
      <c r="A67" t="s">
        <v>169</v>
      </c>
      <c r="B67">
        <v>11.830000000000002</v>
      </c>
    </row>
    <row r="68" spans="1:2">
      <c r="A68" t="s">
        <v>230</v>
      </c>
      <c r="B68">
        <v>11.89</v>
      </c>
    </row>
    <row r="69" spans="1:2">
      <c r="A69" t="s">
        <v>298</v>
      </c>
      <c r="B69">
        <v>12.009999999999996</v>
      </c>
    </row>
    <row r="70" spans="1:2">
      <c r="A70" t="s">
        <v>800</v>
      </c>
      <c r="B70">
        <v>12.050000000000002</v>
      </c>
    </row>
    <row r="71" spans="1:2">
      <c r="A71" t="s">
        <v>666</v>
      </c>
      <c r="B71">
        <v>12.09</v>
      </c>
    </row>
    <row r="72" spans="1:2">
      <c r="A72" t="s">
        <v>416</v>
      </c>
      <c r="B72">
        <v>12.33</v>
      </c>
    </row>
    <row r="73" spans="1:2">
      <c r="A73" t="s">
        <v>888</v>
      </c>
      <c r="B73">
        <v>12.41</v>
      </c>
    </row>
    <row r="74" spans="1:2">
      <c r="A74" t="s">
        <v>219</v>
      </c>
      <c r="B74">
        <v>12.450000000000001</v>
      </c>
    </row>
    <row r="75" spans="1:2">
      <c r="A75" t="s">
        <v>463</v>
      </c>
      <c r="B75">
        <v>12.59</v>
      </c>
    </row>
    <row r="76" spans="1:2">
      <c r="A76" t="s">
        <v>436</v>
      </c>
      <c r="B76">
        <v>12.95</v>
      </c>
    </row>
    <row r="77" spans="1:2">
      <c r="A77" t="s">
        <v>396</v>
      </c>
      <c r="B77">
        <v>12.970000000000002</v>
      </c>
    </row>
    <row r="78" spans="1:2">
      <c r="A78" t="s">
        <v>181</v>
      </c>
      <c r="B78">
        <v>13.029999999999998</v>
      </c>
    </row>
    <row r="79" spans="1:2">
      <c r="A79" t="s">
        <v>609</v>
      </c>
      <c r="B79">
        <v>13.030000000000003</v>
      </c>
    </row>
    <row r="80" spans="1:2">
      <c r="A80" t="s">
        <v>229</v>
      </c>
      <c r="B80">
        <v>13.050000000000004</v>
      </c>
    </row>
    <row r="81" spans="1:2">
      <c r="A81" t="s">
        <v>802</v>
      </c>
      <c r="B81">
        <v>13.090000000000003</v>
      </c>
    </row>
    <row r="82" spans="1:2">
      <c r="A82" t="s">
        <v>148</v>
      </c>
      <c r="B82">
        <v>13.110000000000003</v>
      </c>
    </row>
    <row r="83" spans="1:2">
      <c r="A83" t="s">
        <v>179</v>
      </c>
      <c r="B83">
        <v>13.19</v>
      </c>
    </row>
    <row r="84" spans="1:2">
      <c r="A84" t="s">
        <v>223</v>
      </c>
      <c r="B84">
        <v>13.23</v>
      </c>
    </row>
    <row r="85" spans="1:2">
      <c r="A85" t="s">
        <v>669</v>
      </c>
      <c r="B85">
        <v>13.270000000000003</v>
      </c>
    </row>
    <row r="86" spans="1:2">
      <c r="A86" t="s">
        <v>371</v>
      </c>
      <c r="B86">
        <v>13.450000000000006</v>
      </c>
    </row>
    <row r="87" spans="1:2">
      <c r="A87" t="s">
        <v>290</v>
      </c>
      <c r="B87">
        <v>13.610000000000003</v>
      </c>
    </row>
    <row r="88" spans="1:2">
      <c r="A88" t="s">
        <v>175</v>
      </c>
      <c r="B88">
        <v>13.710000000000003</v>
      </c>
    </row>
    <row r="89" spans="1:2">
      <c r="A89" t="s">
        <v>426</v>
      </c>
      <c r="B89">
        <v>13.830000000000002</v>
      </c>
    </row>
    <row r="90" spans="1:2">
      <c r="A90" t="s">
        <v>456</v>
      </c>
      <c r="B90">
        <v>13.91</v>
      </c>
    </row>
    <row r="91" spans="1:2">
      <c r="A91" t="s">
        <v>288</v>
      </c>
      <c r="B91">
        <v>13.910000000000002</v>
      </c>
    </row>
    <row r="92" spans="1:2">
      <c r="A92" t="s">
        <v>131</v>
      </c>
      <c r="B92">
        <v>14.030000000000005</v>
      </c>
    </row>
    <row r="93" spans="1:2">
      <c r="A93" t="s">
        <v>523</v>
      </c>
      <c r="B93">
        <v>14.110000000000003</v>
      </c>
    </row>
    <row r="94" spans="1:2">
      <c r="A94" t="s">
        <v>509</v>
      </c>
      <c r="B94">
        <v>14.110000000000003</v>
      </c>
    </row>
    <row r="95" spans="1:2">
      <c r="A95" t="s">
        <v>859</v>
      </c>
      <c r="B95">
        <v>14.309999999999999</v>
      </c>
    </row>
    <row r="96" spans="1:2">
      <c r="A96" t="s">
        <v>733</v>
      </c>
      <c r="B96">
        <v>14.330000000000002</v>
      </c>
    </row>
    <row r="97" spans="1:2">
      <c r="A97" t="s">
        <v>863</v>
      </c>
      <c r="B97">
        <v>14.330000000000002</v>
      </c>
    </row>
    <row r="98" spans="1:2">
      <c r="A98" t="s">
        <v>446</v>
      </c>
      <c r="B98">
        <v>14.429999999999996</v>
      </c>
    </row>
    <row r="99" spans="1:2">
      <c r="A99" t="s">
        <v>561</v>
      </c>
      <c r="B99">
        <v>14.610000000000003</v>
      </c>
    </row>
    <row r="100" spans="1:2">
      <c r="A100" t="s">
        <v>210</v>
      </c>
      <c r="B100">
        <v>14.77</v>
      </c>
    </row>
    <row r="101" spans="1:2">
      <c r="A101" t="s">
        <v>570</v>
      </c>
      <c r="B101">
        <v>14.909999999999997</v>
      </c>
    </row>
    <row r="102" spans="1:2">
      <c r="A102" t="s">
        <v>207</v>
      </c>
      <c r="B102">
        <v>15.109999999999998</v>
      </c>
    </row>
    <row r="103" spans="1:2">
      <c r="A103" t="s">
        <v>281</v>
      </c>
      <c r="B103">
        <v>15.129999999999999</v>
      </c>
    </row>
    <row r="104" spans="1:2">
      <c r="A104" t="s">
        <v>822</v>
      </c>
      <c r="B104">
        <v>15.270000000000003</v>
      </c>
    </row>
    <row r="105" spans="1:2">
      <c r="A105" t="s">
        <v>708</v>
      </c>
      <c r="B105">
        <v>15.270000000000003</v>
      </c>
    </row>
    <row r="106" spans="1:2">
      <c r="A106" t="s">
        <v>824</v>
      </c>
      <c r="B106">
        <v>15.270000000000003</v>
      </c>
    </row>
    <row r="107" spans="1:2">
      <c r="A107" t="s">
        <v>529</v>
      </c>
      <c r="B107">
        <v>15.31</v>
      </c>
    </row>
    <row r="108" spans="1:2">
      <c r="A108" t="s">
        <v>600</v>
      </c>
      <c r="B108">
        <v>15.330000000000002</v>
      </c>
    </row>
    <row r="109" spans="1:2">
      <c r="A109" t="s">
        <v>191</v>
      </c>
      <c r="B109">
        <v>15.430000000000003</v>
      </c>
    </row>
    <row r="110" spans="1:2">
      <c r="A110" t="s">
        <v>734</v>
      </c>
      <c r="B110">
        <v>15.530000000000001</v>
      </c>
    </row>
    <row r="111" spans="1:2">
      <c r="A111" t="s">
        <v>53</v>
      </c>
      <c r="B111">
        <v>15.59</v>
      </c>
    </row>
    <row r="112" spans="1:2">
      <c r="A112" t="s">
        <v>486</v>
      </c>
      <c r="B112">
        <v>15.59</v>
      </c>
    </row>
    <row r="113" spans="1:2">
      <c r="A113" t="s">
        <v>544</v>
      </c>
      <c r="B113">
        <v>15.610000000000003</v>
      </c>
    </row>
    <row r="114" spans="1:2">
      <c r="A114" t="s">
        <v>835</v>
      </c>
      <c r="B114">
        <v>15.610000000000003</v>
      </c>
    </row>
    <row r="115" spans="1:2">
      <c r="A115" t="s">
        <v>884</v>
      </c>
      <c r="B115">
        <v>15.69</v>
      </c>
    </row>
    <row r="116" spans="1:2">
      <c r="A116" t="s">
        <v>122</v>
      </c>
      <c r="B116">
        <v>15.990000000000004</v>
      </c>
    </row>
    <row r="117" spans="1:2">
      <c r="A117" t="s">
        <v>847</v>
      </c>
      <c r="B117">
        <v>16.010000000000005</v>
      </c>
    </row>
    <row r="118" spans="1:2">
      <c r="A118" t="s">
        <v>208</v>
      </c>
      <c r="B118">
        <v>16.050000000000004</v>
      </c>
    </row>
    <row r="119" spans="1:2">
      <c r="A119" t="s">
        <v>291</v>
      </c>
      <c r="B119">
        <v>16.149999999999999</v>
      </c>
    </row>
    <row r="120" spans="1:2">
      <c r="A120" t="s">
        <v>711</v>
      </c>
      <c r="B120">
        <v>16.150000000000002</v>
      </c>
    </row>
    <row r="121" spans="1:2">
      <c r="A121" t="s">
        <v>292</v>
      </c>
      <c r="B121">
        <v>16.610000000000003</v>
      </c>
    </row>
    <row r="122" spans="1:2">
      <c r="A122" t="s">
        <v>742</v>
      </c>
      <c r="B122">
        <v>16.650000000000002</v>
      </c>
    </row>
    <row r="123" spans="1:2">
      <c r="A123" t="s">
        <v>518</v>
      </c>
      <c r="B123">
        <v>16.670000000000002</v>
      </c>
    </row>
    <row r="124" spans="1:2">
      <c r="A124" t="s">
        <v>856</v>
      </c>
      <c r="B124">
        <v>16.690000000000005</v>
      </c>
    </row>
    <row r="125" spans="1:2">
      <c r="A125" t="s">
        <v>813</v>
      </c>
      <c r="B125">
        <v>16.709999999999997</v>
      </c>
    </row>
    <row r="126" spans="1:2">
      <c r="B126">
        <v>16.830000000000002</v>
      </c>
    </row>
    <row r="127" spans="1:2">
      <c r="A127" t="s">
        <v>22</v>
      </c>
      <c r="B127">
        <v>16.89</v>
      </c>
    </row>
    <row r="128" spans="1:2">
      <c r="A128" t="s">
        <v>65</v>
      </c>
      <c r="B128">
        <v>16.89</v>
      </c>
    </row>
    <row r="129" spans="1:2">
      <c r="A129" t="s">
        <v>642</v>
      </c>
      <c r="B129">
        <v>17.03</v>
      </c>
    </row>
    <row r="130" spans="1:2">
      <c r="A130" t="s">
        <v>57</v>
      </c>
      <c r="B130">
        <v>17.05</v>
      </c>
    </row>
    <row r="131" spans="1:2">
      <c r="A131" t="s">
        <v>454</v>
      </c>
      <c r="B131">
        <v>17.05</v>
      </c>
    </row>
    <row r="132" spans="1:2">
      <c r="A132" t="s">
        <v>330</v>
      </c>
      <c r="B132">
        <v>17.149999999999999</v>
      </c>
    </row>
    <row r="133" spans="1:2">
      <c r="A133" t="s">
        <v>540</v>
      </c>
      <c r="B133">
        <v>17.29</v>
      </c>
    </row>
    <row r="134" spans="1:2">
      <c r="A134" t="s">
        <v>621</v>
      </c>
      <c r="B134">
        <v>17.330000000000002</v>
      </c>
    </row>
    <row r="135" spans="1:2">
      <c r="A135" t="s">
        <v>245</v>
      </c>
      <c r="B135">
        <v>17.390000000000008</v>
      </c>
    </row>
    <row r="136" spans="1:2">
      <c r="A136" t="s">
        <v>693</v>
      </c>
      <c r="B136">
        <v>17.650000000000002</v>
      </c>
    </row>
    <row r="137" spans="1:2">
      <c r="A137" t="s">
        <v>480</v>
      </c>
      <c r="B137">
        <v>17.670000000000005</v>
      </c>
    </row>
    <row r="138" spans="1:2">
      <c r="A138" t="s">
        <v>803</v>
      </c>
      <c r="B138">
        <v>17.77</v>
      </c>
    </row>
    <row r="139" spans="1:2">
      <c r="A139" t="s">
        <v>606</v>
      </c>
      <c r="B139">
        <v>17.91</v>
      </c>
    </row>
    <row r="140" spans="1:2">
      <c r="A140" t="s">
        <v>792</v>
      </c>
      <c r="B140">
        <v>18.110000000000003</v>
      </c>
    </row>
    <row r="141" spans="1:2">
      <c r="A141" t="s">
        <v>302</v>
      </c>
      <c r="B141">
        <v>18.150000000000002</v>
      </c>
    </row>
    <row r="142" spans="1:2">
      <c r="B142">
        <v>18.170000000000005</v>
      </c>
    </row>
    <row r="143" spans="1:2">
      <c r="A143" t="s">
        <v>525</v>
      </c>
      <c r="B143">
        <v>18.330000000000002</v>
      </c>
    </row>
    <row r="144" spans="1:2">
      <c r="A144" t="s">
        <v>676</v>
      </c>
      <c r="B144">
        <v>18.330000000000002</v>
      </c>
    </row>
    <row r="145" spans="1:2">
      <c r="A145" t="s">
        <v>317</v>
      </c>
      <c r="B145">
        <v>18.37</v>
      </c>
    </row>
    <row r="146" spans="1:2">
      <c r="A146" t="s">
        <v>433</v>
      </c>
      <c r="B146">
        <v>18.529999999999998</v>
      </c>
    </row>
    <row r="147" spans="1:2">
      <c r="A147" t="s">
        <v>764</v>
      </c>
      <c r="B147">
        <v>18.59</v>
      </c>
    </row>
    <row r="148" spans="1:2">
      <c r="A148" t="s">
        <v>66</v>
      </c>
      <c r="B148">
        <v>18.610000000000003</v>
      </c>
    </row>
    <row r="149" spans="1:2">
      <c r="A149" t="s">
        <v>466</v>
      </c>
      <c r="B149">
        <v>18.610000000000003</v>
      </c>
    </row>
    <row r="150" spans="1:2">
      <c r="A150" t="s">
        <v>147</v>
      </c>
      <c r="B150">
        <v>18.670000000000005</v>
      </c>
    </row>
    <row r="151" spans="1:2">
      <c r="A151" t="s">
        <v>511</v>
      </c>
      <c r="B151">
        <v>18.670000000000005</v>
      </c>
    </row>
    <row r="152" spans="1:2">
      <c r="A152" t="s">
        <v>485</v>
      </c>
      <c r="B152">
        <v>18.73</v>
      </c>
    </row>
    <row r="153" spans="1:2">
      <c r="A153" t="s">
        <v>528</v>
      </c>
      <c r="B153">
        <v>18.750000000000004</v>
      </c>
    </row>
    <row r="154" spans="1:2">
      <c r="A154" t="s">
        <v>820</v>
      </c>
      <c r="B154">
        <v>18.77</v>
      </c>
    </row>
    <row r="155" spans="1:2">
      <c r="A155" t="s">
        <v>344</v>
      </c>
      <c r="B155">
        <v>18.809999999999995</v>
      </c>
    </row>
    <row r="156" spans="1:2">
      <c r="A156" t="s">
        <v>467</v>
      </c>
      <c r="B156">
        <v>18.830000000000002</v>
      </c>
    </row>
    <row r="157" spans="1:2">
      <c r="A157" t="s">
        <v>604</v>
      </c>
      <c r="B157">
        <v>18.830000000000002</v>
      </c>
    </row>
    <row r="158" spans="1:2">
      <c r="A158" t="s">
        <v>549</v>
      </c>
      <c r="B158">
        <v>18.830000000000002</v>
      </c>
    </row>
    <row r="159" spans="1:2">
      <c r="A159" t="s">
        <v>105</v>
      </c>
      <c r="B159">
        <v>18.869999999999997</v>
      </c>
    </row>
    <row r="160" spans="1:2">
      <c r="A160" t="s">
        <v>204</v>
      </c>
      <c r="B160">
        <v>18.890000000000004</v>
      </c>
    </row>
    <row r="161" spans="1:2">
      <c r="A161" t="s">
        <v>542</v>
      </c>
      <c r="B161">
        <v>18.929999999999996</v>
      </c>
    </row>
    <row r="162" spans="1:2">
      <c r="A162" t="s">
        <v>585</v>
      </c>
      <c r="B162">
        <v>18.970000000000002</v>
      </c>
    </row>
    <row r="163" spans="1:2">
      <c r="A163" t="s">
        <v>189</v>
      </c>
      <c r="B163">
        <v>19.010000000000002</v>
      </c>
    </row>
    <row r="164" spans="1:2">
      <c r="A164" t="s">
        <v>447</v>
      </c>
      <c r="B164">
        <v>19.05</v>
      </c>
    </row>
    <row r="165" spans="1:2">
      <c r="A165" t="s">
        <v>158</v>
      </c>
      <c r="B165">
        <v>19.110000000000003</v>
      </c>
    </row>
    <row r="166" spans="1:2">
      <c r="A166" t="s">
        <v>688</v>
      </c>
      <c r="B166">
        <v>19.110000000000003</v>
      </c>
    </row>
    <row r="167" spans="1:2">
      <c r="A167" t="s">
        <v>239</v>
      </c>
      <c r="B167">
        <v>19.190000000000001</v>
      </c>
    </row>
    <row r="168" spans="1:2">
      <c r="A168" t="s">
        <v>632</v>
      </c>
      <c r="B168">
        <v>19.63</v>
      </c>
    </row>
    <row r="169" spans="1:2">
      <c r="A169" t="s">
        <v>238</v>
      </c>
      <c r="B169">
        <v>19.669999999999998</v>
      </c>
    </row>
    <row r="170" spans="1:2">
      <c r="B170">
        <v>19.810000000000006</v>
      </c>
    </row>
    <row r="171" spans="1:2">
      <c r="A171" t="s">
        <v>602</v>
      </c>
      <c r="B171">
        <v>19.830000000000002</v>
      </c>
    </row>
    <row r="172" spans="1:2">
      <c r="A172" t="s">
        <v>519</v>
      </c>
      <c r="B172">
        <v>19.830000000000002</v>
      </c>
    </row>
    <row r="173" spans="1:2">
      <c r="A173" t="s">
        <v>864</v>
      </c>
      <c r="B173">
        <v>19.830000000000002</v>
      </c>
    </row>
    <row r="174" spans="1:2">
      <c r="A174" t="s">
        <v>799</v>
      </c>
      <c r="B174">
        <v>19.830000000000005</v>
      </c>
    </row>
    <row r="175" spans="1:2">
      <c r="A175" t="s">
        <v>690</v>
      </c>
      <c r="B175">
        <v>20.170000000000005</v>
      </c>
    </row>
    <row r="176" spans="1:2">
      <c r="A176" t="s">
        <v>753</v>
      </c>
      <c r="B176">
        <v>20.190000000000001</v>
      </c>
    </row>
    <row r="177" spans="1:2">
      <c r="A177" t="s">
        <v>624</v>
      </c>
      <c r="B177">
        <v>20.27</v>
      </c>
    </row>
    <row r="178" spans="1:2">
      <c r="A178" t="s">
        <v>769</v>
      </c>
      <c r="B178">
        <v>20.330000000000002</v>
      </c>
    </row>
    <row r="179" spans="1:2">
      <c r="A179" t="s">
        <v>508</v>
      </c>
      <c r="B179">
        <v>20.650000000000002</v>
      </c>
    </row>
    <row r="180" spans="1:2">
      <c r="A180" t="s">
        <v>685</v>
      </c>
      <c r="B180">
        <v>20.650000000000002</v>
      </c>
    </row>
    <row r="181" spans="1:2">
      <c r="A181" t="s">
        <v>610</v>
      </c>
      <c r="B181">
        <v>20.670000000000005</v>
      </c>
    </row>
    <row r="182" spans="1:2">
      <c r="A182" t="s">
        <v>311</v>
      </c>
      <c r="B182">
        <v>20.670000000000005</v>
      </c>
    </row>
    <row r="183" spans="1:2">
      <c r="A183" t="s">
        <v>276</v>
      </c>
      <c r="B183">
        <v>20.810000000000006</v>
      </c>
    </row>
    <row r="184" spans="1:2">
      <c r="A184" t="s">
        <v>410</v>
      </c>
      <c r="B184">
        <v>20.830000000000002</v>
      </c>
    </row>
    <row r="185" spans="1:2">
      <c r="A185" t="s">
        <v>670</v>
      </c>
      <c r="B185">
        <v>20.830000000000002</v>
      </c>
    </row>
    <row r="186" spans="1:2">
      <c r="A186" t="s">
        <v>209</v>
      </c>
      <c r="B186">
        <v>20.830000000000002</v>
      </c>
    </row>
    <row r="187" spans="1:2">
      <c r="A187" t="s">
        <v>737</v>
      </c>
      <c r="B187">
        <v>20.91</v>
      </c>
    </row>
    <row r="188" spans="1:2">
      <c r="A188" t="s">
        <v>883</v>
      </c>
      <c r="B188">
        <v>20.910000000000004</v>
      </c>
    </row>
    <row r="189" spans="1:2">
      <c r="A189" t="s">
        <v>833</v>
      </c>
      <c r="B189">
        <v>20.990000000000002</v>
      </c>
    </row>
    <row r="190" spans="1:2">
      <c r="A190" t="s">
        <v>541</v>
      </c>
      <c r="B190">
        <v>21.05</v>
      </c>
    </row>
    <row r="191" spans="1:2">
      <c r="A191" t="s">
        <v>691</v>
      </c>
      <c r="B191">
        <v>21.05</v>
      </c>
    </row>
    <row r="192" spans="1:2">
      <c r="A192" t="s">
        <v>639</v>
      </c>
      <c r="B192">
        <v>21.09</v>
      </c>
    </row>
    <row r="193" spans="1:2">
      <c r="A193" t="s">
        <v>729</v>
      </c>
      <c r="B193">
        <v>21.130000000000003</v>
      </c>
    </row>
    <row r="194" spans="1:2">
      <c r="A194" t="s">
        <v>653</v>
      </c>
      <c r="B194">
        <v>21.250000000000011</v>
      </c>
    </row>
    <row r="195" spans="1:2">
      <c r="A195" t="s">
        <v>614</v>
      </c>
      <c r="B195">
        <v>21.330000000000002</v>
      </c>
    </row>
    <row r="196" spans="1:2">
      <c r="A196" t="s">
        <v>706</v>
      </c>
      <c r="B196">
        <v>21.330000000000002</v>
      </c>
    </row>
    <row r="197" spans="1:2">
      <c r="A197" t="s">
        <v>397</v>
      </c>
      <c r="B197">
        <v>21.610000000000003</v>
      </c>
    </row>
    <row r="198" spans="1:2">
      <c r="A198" t="s">
        <v>405</v>
      </c>
      <c r="B198">
        <v>21.610000000000003</v>
      </c>
    </row>
    <row r="199" spans="1:2">
      <c r="A199" t="s">
        <v>161</v>
      </c>
      <c r="B199">
        <v>21.610000000000003</v>
      </c>
    </row>
    <row r="200" spans="1:2">
      <c r="A200" t="s">
        <v>415</v>
      </c>
      <c r="B200">
        <v>21.630000000000006</v>
      </c>
    </row>
    <row r="201" spans="1:2">
      <c r="A201" t="s">
        <v>775</v>
      </c>
      <c r="B201">
        <v>21.670000000000005</v>
      </c>
    </row>
    <row r="202" spans="1:2">
      <c r="A202" t="s">
        <v>692</v>
      </c>
      <c r="B202">
        <v>21.830000000000002</v>
      </c>
    </row>
    <row r="203" spans="1:2">
      <c r="A203" t="s">
        <v>203</v>
      </c>
      <c r="B203">
        <v>21.890000000000004</v>
      </c>
    </row>
    <row r="204" spans="1:2">
      <c r="A204" t="s">
        <v>77</v>
      </c>
      <c r="B204">
        <v>22.01</v>
      </c>
    </row>
    <row r="205" spans="1:2">
      <c r="A205" t="s">
        <v>278</v>
      </c>
      <c r="B205">
        <v>22.030000000000005</v>
      </c>
    </row>
    <row r="206" spans="1:2">
      <c r="A206" t="s">
        <v>248</v>
      </c>
      <c r="B206">
        <v>22.110000000000003</v>
      </c>
    </row>
    <row r="207" spans="1:2">
      <c r="A207" t="s">
        <v>418</v>
      </c>
      <c r="B207">
        <v>22.110000000000003</v>
      </c>
    </row>
    <row r="208" spans="1:2">
      <c r="A208" t="s">
        <v>665</v>
      </c>
      <c r="B208">
        <v>22.270000000000003</v>
      </c>
    </row>
    <row r="209" spans="1:2">
      <c r="A209" t="s">
        <v>768</v>
      </c>
      <c r="B209">
        <v>22.330000000000002</v>
      </c>
    </row>
    <row r="210" spans="1:2">
      <c r="A210" t="s">
        <v>101</v>
      </c>
      <c r="B210">
        <v>22.390000000000004</v>
      </c>
    </row>
    <row r="211" spans="1:2">
      <c r="A211" t="s">
        <v>793</v>
      </c>
      <c r="B211">
        <v>22.390000000000004</v>
      </c>
    </row>
    <row r="212" spans="1:2">
      <c r="A212" t="s">
        <v>834</v>
      </c>
      <c r="B212">
        <v>22.590000000000003</v>
      </c>
    </row>
    <row r="213" spans="1:2">
      <c r="A213" t="s">
        <v>279</v>
      </c>
      <c r="B213">
        <v>22.610000000000003</v>
      </c>
    </row>
    <row r="214" spans="1:2">
      <c r="A214" t="s">
        <v>804</v>
      </c>
      <c r="B214">
        <v>22.670000000000005</v>
      </c>
    </row>
    <row r="215" spans="1:2">
      <c r="A215" t="s">
        <v>887</v>
      </c>
      <c r="B215">
        <v>22.79</v>
      </c>
    </row>
    <row r="216" spans="1:2">
      <c r="A216" t="s">
        <v>68</v>
      </c>
      <c r="B216">
        <v>22.830000000000002</v>
      </c>
    </row>
    <row r="217" spans="1:2">
      <c r="A217" t="s">
        <v>93</v>
      </c>
      <c r="B217">
        <v>22.830000000000002</v>
      </c>
    </row>
    <row r="218" spans="1:2">
      <c r="A218" t="s">
        <v>177</v>
      </c>
      <c r="B218">
        <v>22.830000000000002</v>
      </c>
    </row>
    <row r="219" spans="1:2">
      <c r="A219" t="s">
        <v>857</v>
      </c>
      <c r="B219">
        <v>22.830000000000002</v>
      </c>
    </row>
    <row r="220" spans="1:2">
      <c r="A220" t="s">
        <v>619</v>
      </c>
      <c r="B220">
        <v>22.830000000000002</v>
      </c>
    </row>
    <row r="221" spans="1:2">
      <c r="A221" t="s">
        <v>114</v>
      </c>
      <c r="B221">
        <v>22.850000000000005</v>
      </c>
    </row>
    <row r="222" spans="1:2">
      <c r="A222" t="s">
        <v>275</v>
      </c>
      <c r="B222">
        <v>22.870000000000005</v>
      </c>
    </row>
    <row r="223" spans="1:2">
      <c r="A223" t="s">
        <v>594</v>
      </c>
      <c r="B223">
        <v>22.91</v>
      </c>
    </row>
    <row r="224" spans="1:2">
      <c r="A224" t="s">
        <v>325</v>
      </c>
      <c r="B224">
        <v>23.05</v>
      </c>
    </row>
    <row r="225" spans="1:2">
      <c r="B225">
        <v>23.05</v>
      </c>
    </row>
    <row r="226" spans="1:2">
      <c r="A226" t="s">
        <v>765</v>
      </c>
      <c r="B226">
        <v>23.07</v>
      </c>
    </row>
    <row r="227" spans="1:2">
      <c r="A227" t="s">
        <v>324</v>
      </c>
      <c r="B227">
        <v>23.209999999999994</v>
      </c>
    </row>
    <row r="228" spans="1:2">
      <c r="A228" t="s">
        <v>590</v>
      </c>
      <c r="B228">
        <v>23.270000000000003</v>
      </c>
    </row>
    <row r="229" spans="1:2">
      <c r="A229" t="s">
        <v>707</v>
      </c>
      <c r="B229">
        <v>23.330000000000002</v>
      </c>
    </row>
    <row r="230" spans="1:2">
      <c r="A230" t="s">
        <v>556</v>
      </c>
      <c r="B230">
        <v>23.41</v>
      </c>
    </row>
    <row r="231" spans="1:2">
      <c r="A231" t="s">
        <v>459</v>
      </c>
      <c r="B231">
        <v>23.430000000000003</v>
      </c>
    </row>
    <row r="232" spans="1:2">
      <c r="A232" t="s">
        <v>259</v>
      </c>
      <c r="B232">
        <v>23.610000000000003</v>
      </c>
    </row>
    <row r="233" spans="1:2">
      <c r="A233" t="s">
        <v>409</v>
      </c>
      <c r="B233">
        <v>23.610000000000003</v>
      </c>
    </row>
    <row r="234" spans="1:2">
      <c r="A234" t="s">
        <v>258</v>
      </c>
      <c r="B234">
        <v>23.639999999999993</v>
      </c>
    </row>
    <row r="235" spans="1:2">
      <c r="A235" t="s">
        <v>506</v>
      </c>
      <c r="B235">
        <v>23.71</v>
      </c>
    </row>
    <row r="236" spans="1:2">
      <c r="A236" t="s">
        <v>636</v>
      </c>
      <c r="B236">
        <v>23.770000000000007</v>
      </c>
    </row>
    <row r="237" spans="1:2">
      <c r="A237" t="s">
        <v>543</v>
      </c>
      <c r="B237">
        <v>23.830000000000002</v>
      </c>
    </row>
    <row r="238" spans="1:2">
      <c r="A238" t="s">
        <v>705</v>
      </c>
      <c r="B238">
        <v>23.830000000000002</v>
      </c>
    </row>
    <row r="239" spans="1:2">
      <c r="A239" t="s">
        <v>382</v>
      </c>
      <c r="B239">
        <v>23.99</v>
      </c>
    </row>
    <row r="240" spans="1:2">
      <c r="A240" t="s">
        <v>581</v>
      </c>
      <c r="B240">
        <v>24.03</v>
      </c>
    </row>
    <row r="241" spans="1:2">
      <c r="A241" t="s">
        <v>616</v>
      </c>
      <c r="B241">
        <v>24.05</v>
      </c>
    </row>
    <row r="242" spans="1:2">
      <c r="A242" t="s">
        <v>331</v>
      </c>
      <c r="B242">
        <v>24.05</v>
      </c>
    </row>
    <row r="243" spans="1:2">
      <c r="A243" t="s">
        <v>686</v>
      </c>
      <c r="B243">
        <v>24.05</v>
      </c>
    </row>
    <row r="244" spans="1:2">
      <c r="A244" t="s">
        <v>504</v>
      </c>
      <c r="B244">
        <v>24.110000000000003</v>
      </c>
    </row>
    <row r="245" spans="1:2">
      <c r="A245" t="s">
        <v>774</v>
      </c>
      <c r="B245">
        <v>24.170000000000005</v>
      </c>
    </row>
    <row r="246" spans="1:2">
      <c r="A246" t="s">
        <v>880</v>
      </c>
      <c r="B246">
        <v>24.27</v>
      </c>
    </row>
    <row r="247" spans="1:2">
      <c r="A247" t="s">
        <v>879</v>
      </c>
      <c r="B247">
        <v>24.27</v>
      </c>
    </row>
    <row r="248" spans="1:2">
      <c r="A248" t="s">
        <v>677</v>
      </c>
      <c r="B248">
        <v>24.330000000000002</v>
      </c>
    </row>
    <row r="249" spans="1:2">
      <c r="A249" t="s">
        <v>218</v>
      </c>
      <c r="B249">
        <v>24.41</v>
      </c>
    </row>
    <row r="250" spans="1:2">
      <c r="A250" t="s">
        <v>159</v>
      </c>
      <c r="B250">
        <v>24.610000000000003</v>
      </c>
    </row>
    <row r="251" spans="1:2">
      <c r="A251" t="s">
        <v>597</v>
      </c>
      <c r="B251">
        <v>24.610000000000003</v>
      </c>
    </row>
    <row r="252" spans="1:2">
      <c r="A252" t="s">
        <v>54</v>
      </c>
      <c r="B252">
        <v>24.610000000000003</v>
      </c>
    </row>
    <row r="253" spans="1:2">
      <c r="A253" t="s">
        <v>404</v>
      </c>
      <c r="B253">
        <v>24.610000000000003</v>
      </c>
    </row>
    <row r="254" spans="1:2">
      <c r="A254" t="s">
        <v>499</v>
      </c>
      <c r="B254">
        <v>24.610000000000003</v>
      </c>
    </row>
    <row r="255" spans="1:2">
      <c r="A255" t="s">
        <v>70</v>
      </c>
      <c r="B255">
        <v>24.670000000000005</v>
      </c>
    </row>
    <row r="256" spans="1:2">
      <c r="B256">
        <v>24.670000000000005</v>
      </c>
    </row>
    <row r="257" spans="1:2">
      <c r="A257" t="s">
        <v>440</v>
      </c>
      <c r="B257">
        <v>24.729999999999997</v>
      </c>
    </row>
    <row r="258" spans="1:2">
      <c r="A258" t="s">
        <v>193</v>
      </c>
      <c r="B258">
        <v>24.75</v>
      </c>
    </row>
    <row r="259" spans="1:2">
      <c r="A259" t="s">
        <v>67</v>
      </c>
      <c r="B259">
        <v>24.830000000000002</v>
      </c>
    </row>
    <row r="260" spans="1:2">
      <c r="A260" t="s">
        <v>725</v>
      </c>
      <c r="B260">
        <v>24.830000000000002</v>
      </c>
    </row>
    <row r="261" spans="1:2">
      <c r="A261" t="s">
        <v>845</v>
      </c>
      <c r="B261">
        <v>24.830000000000002</v>
      </c>
    </row>
    <row r="262" spans="1:2">
      <c r="A262" t="s">
        <v>806</v>
      </c>
      <c r="B262">
        <v>24.890000000000004</v>
      </c>
    </row>
    <row r="263" spans="1:2">
      <c r="B263">
        <v>24.890000000000004</v>
      </c>
    </row>
    <row r="264" spans="1:2">
      <c r="A264" t="s">
        <v>620</v>
      </c>
      <c r="B264">
        <v>24.970000000000002</v>
      </c>
    </row>
    <row r="265" spans="1:2">
      <c r="A265" t="s">
        <v>267</v>
      </c>
      <c r="B265">
        <v>25.05</v>
      </c>
    </row>
    <row r="266" spans="1:2">
      <c r="A266" t="s">
        <v>465</v>
      </c>
      <c r="B266">
        <v>25.090000000000003</v>
      </c>
    </row>
    <row r="267" spans="1:2">
      <c r="A267" t="s">
        <v>45</v>
      </c>
      <c r="B267">
        <v>25.21</v>
      </c>
    </row>
    <row r="268" spans="1:2">
      <c r="A268" t="s">
        <v>521</v>
      </c>
      <c r="B268">
        <v>25.27</v>
      </c>
    </row>
    <row r="269" spans="1:2">
      <c r="A269" t="s">
        <v>762</v>
      </c>
      <c r="B269">
        <v>25.27</v>
      </c>
    </row>
    <row r="270" spans="1:2">
      <c r="A270" t="s">
        <v>627</v>
      </c>
      <c r="B270">
        <v>25.35</v>
      </c>
    </row>
    <row r="271" spans="1:2">
      <c r="A271" t="s">
        <v>757</v>
      </c>
      <c r="B271">
        <v>25.37</v>
      </c>
    </row>
    <row r="272" spans="1:2">
      <c r="A272" t="s">
        <v>304</v>
      </c>
      <c r="B272">
        <v>25.390000000000004</v>
      </c>
    </row>
    <row r="273" spans="1:2">
      <c r="A273" t="s">
        <v>460</v>
      </c>
      <c r="B273">
        <v>25.55</v>
      </c>
    </row>
    <row r="274" spans="1:2">
      <c r="A274" t="s">
        <v>515</v>
      </c>
      <c r="B274">
        <v>25.610000000000003</v>
      </c>
    </row>
    <row r="275" spans="1:2">
      <c r="A275" t="s">
        <v>727</v>
      </c>
      <c r="B275">
        <v>25.610000000000003</v>
      </c>
    </row>
    <row r="276" spans="1:2">
      <c r="A276" t="s">
        <v>289</v>
      </c>
      <c r="B276">
        <v>25.610000000000003</v>
      </c>
    </row>
    <row r="277" spans="1:2">
      <c r="A277" t="s">
        <v>512</v>
      </c>
      <c r="B277">
        <v>25.690000000000005</v>
      </c>
    </row>
    <row r="278" spans="1:2">
      <c r="A278" t="s">
        <v>718</v>
      </c>
      <c r="B278">
        <v>25.73</v>
      </c>
    </row>
    <row r="279" spans="1:2">
      <c r="A279" t="s">
        <v>335</v>
      </c>
      <c r="B279">
        <v>25.830000000000002</v>
      </c>
    </row>
    <row r="280" spans="1:2">
      <c r="A280" t="s">
        <v>776</v>
      </c>
      <c r="B280">
        <v>25.830000000000002</v>
      </c>
    </row>
    <row r="281" spans="1:2">
      <c r="A281" t="s">
        <v>373</v>
      </c>
      <c r="B281">
        <v>25.830000000000002</v>
      </c>
    </row>
    <row r="282" spans="1:2">
      <c r="A282" t="s">
        <v>329</v>
      </c>
      <c r="B282">
        <v>25.830000000000002</v>
      </c>
    </row>
    <row r="283" spans="1:2">
      <c r="A283" t="s">
        <v>526</v>
      </c>
      <c r="B283">
        <v>25.970000000000002</v>
      </c>
    </row>
    <row r="284" spans="1:2">
      <c r="A284" t="s">
        <v>615</v>
      </c>
      <c r="B284">
        <v>26.05</v>
      </c>
    </row>
    <row r="285" spans="1:2">
      <c r="A285" t="s">
        <v>303</v>
      </c>
      <c r="B285">
        <v>26.110000000000003</v>
      </c>
    </row>
    <row r="286" spans="1:2">
      <c r="A286" t="s">
        <v>611</v>
      </c>
      <c r="B286">
        <v>26.130000000000003</v>
      </c>
    </row>
    <row r="287" spans="1:2">
      <c r="A287" t="s">
        <v>160</v>
      </c>
      <c r="B287">
        <v>26.170000000000005</v>
      </c>
    </row>
    <row r="288" spans="1:2">
      <c r="A288" t="s">
        <v>601</v>
      </c>
      <c r="B288">
        <v>26.209999999999997</v>
      </c>
    </row>
    <row r="289" spans="1:2">
      <c r="A289" t="s">
        <v>789</v>
      </c>
      <c r="B289">
        <v>26.23</v>
      </c>
    </row>
    <row r="290" spans="1:2">
      <c r="A290" t="s">
        <v>586</v>
      </c>
      <c r="B290">
        <v>26.27</v>
      </c>
    </row>
    <row r="291" spans="1:2">
      <c r="A291" t="s">
        <v>383</v>
      </c>
      <c r="B291">
        <v>26.330000000000002</v>
      </c>
    </row>
    <row r="292" spans="1:2">
      <c r="A292" t="s">
        <v>704</v>
      </c>
      <c r="B292">
        <v>26.390000000000004</v>
      </c>
    </row>
    <row r="293" spans="1:2">
      <c r="A293" t="s">
        <v>124</v>
      </c>
      <c r="B293">
        <v>26.610000000000003</v>
      </c>
    </row>
    <row r="294" spans="1:2">
      <c r="A294" t="s">
        <v>123</v>
      </c>
      <c r="B294">
        <v>26.670000000000005</v>
      </c>
    </row>
    <row r="295" spans="1:2">
      <c r="A295" t="s">
        <v>474</v>
      </c>
      <c r="B295">
        <v>26.830000000000002</v>
      </c>
    </row>
    <row r="296" spans="1:2">
      <c r="A296" t="s">
        <v>312</v>
      </c>
      <c r="B296">
        <v>26.830000000000002</v>
      </c>
    </row>
    <row r="297" spans="1:2">
      <c r="A297" t="s">
        <v>437</v>
      </c>
      <c r="B297">
        <v>26.830000000000002</v>
      </c>
    </row>
    <row r="298" spans="1:2">
      <c r="A298" t="s">
        <v>137</v>
      </c>
      <c r="B298">
        <v>26.869999999999994</v>
      </c>
    </row>
    <row r="299" spans="1:2">
      <c r="A299" t="s">
        <v>713</v>
      </c>
      <c r="B299">
        <v>26.869999999999997</v>
      </c>
    </row>
    <row r="300" spans="1:2">
      <c r="A300" t="s">
        <v>807</v>
      </c>
      <c r="B300">
        <v>26.89</v>
      </c>
    </row>
    <row r="301" spans="1:2">
      <c r="A301" t="s">
        <v>236</v>
      </c>
      <c r="B301">
        <v>26.950000000000003</v>
      </c>
    </row>
    <row r="302" spans="1:2">
      <c r="A302" t="s">
        <v>599</v>
      </c>
      <c r="B302">
        <v>27.05</v>
      </c>
    </row>
    <row r="303" spans="1:2">
      <c r="A303" t="s">
        <v>340</v>
      </c>
      <c r="B303">
        <v>27.05</v>
      </c>
    </row>
    <row r="304" spans="1:2">
      <c r="A304" t="s">
        <v>338</v>
      </c>
      <c r="B304">
        <v>27.27</v>
      </c>
    </row>
    <row r="305" spans="1:2">
      <c r="A305" t="s">
        <v>89</v>
      </c>
      <c r="B305">
        <v>27.27</v>
      </c>
    </row>
    <row r="306" spans="1:2">
      <c r="A306" t="s">
        <v>721</v>
      </c>
      <c r="B306">
        <v>27.330000000000002</v>
      </c>
    </row>
    <row r="307" spans="1:2">
      <c r="A307" t="s">
        <v>724</v>
      </c>
      <c r="B307">
        <v>27.410000000000004</v>
      </c>
    </row>
    <row r="308" spans="1:2">
      <c r="A308" t="s">
        <v>473</v>
      </c>
      <c r="B308">
        <v>27.610000000000003</v>
      </c>
    </row>
    <row r="309" spans="1:2">
      <c r="A309" t="s">
        <v>760</v>
      </c>
      <c r="B309">
        <v>27.77</v>
      </c>
    </row>
    <row r="310" spans="1:2">
      <c r="A310" t="s">
        <v>452</v>
      </c>
      <c r="B310">
        <v>27.810000000000006</v>
      </c>
    </row>
    <row r="311" spans="1:2">
      <c r="A311" t="s">
        <v>88</v>
      </c>
      <c r="B311">
        <v>27.82</v>
      </c>
    </row>
    <row r="312" spans="1:2">
      <c r="A312" t="s">
        <v>524</v>
      </c>
      <c r="B312">
        <v>27.830000000000002</v>
      </c>
    </row>
    <row r="313" spans="1:2">
      <c r="A313" t="s">
        <v>875</v>
      </c>
      <c r="B313">
        <v>28.05</v>
      </c>
    </row>
    <row r="314" spans="1:2">
      <c r="A314" t="s">
        <v>825</v>
      </c>
      <c r="B314">
        <v>28.110000000000003</v>
      </c>
    </row>
    <row r="315" spans="1:2">
      <c r="A315" t="s">
        <v>635</v>
      </c>
      <c r="B315">
        <v>28.230000000000004</v>
      </c>
    </row>
    <row r="316" spans="1:2">
      <c r="A316" t="s">
        <v>444</v>
      </c>
      <c r="B316">
        <v>28.350000000000005</v>
      </c>
    </row>
    <row r="317" spans="1:2">
      <c r="A317" t="s">
        <v>406</v>
      </c>
      <c r="B317">
        <v>28.53</v>
      </c>
    </row>
    <row r="318" spans="1:2">
      <c r="A318" t="s">
        <v>200</v>
      </c>
      <c r="B318">
        <v>28.57</v>
      </c>
    </row>
    <row r="319" spans="1:2">
      <c r="A319" t="s">
        <v>858</v>
      </c>
      <c r="B319">
        <v>28.610000000000003</v>
      </c>
    </row>
    <row r="320" spans="1:2">
      <c r="A320" t="s">
        <v>138</v>
      </c>
      <c r="B320">
        <v>28.670000000000005</v>
      </c>
    </row>
    <row r="321" spans="1:2">
      <c r="A321" t="s">
        <v>450</v>
      </c>
      <c r="B321">
        <v>28.729999999999997</v>
      </c>
    </row>
    <row r="322" spans="1:2">
      <c r="A322" t="s">
        <v>722</v>
      </c>
      <c r="B322">
        <v>28.830000000000002</v>
      </c>
    </row>
    <row r="323" spans="1:2">
      <c r="A323" t="s">
        <v>403</v>
      </c>
      <c r="B323">
        <v>28.830000000000002</v>
      </c>
    </row>
    <row r="324" spans="1:2">
      <c r="A324" t="s">
        <v>220</v>
      </c>
      <c r="B324">
        <v>28.99</v>
      </c>
    </row>
    <row r="325" spans="1:2">
      <c r="A325" t="s">
        <v>491</v>
      </c>
      <c r="B325">
        <v>29.030000000000005</v>
      </c>
    </row>
    <row r="326" spans="1:2">
      <c r="A326" t="s">
        <v>464</v>
      </c>
      <c r="B326">
        <v>29.05</v>
      </c>
    </row>
    <row r="327" spans="1:2">
      <c r="A327" t="s">
        <v>625</v>
      </c>
      <c r="B327">
        <v>29.13</v>
      </c>
    </row>
    <row r="328" spans="1:2">
      <c r="A328" t="s">
        <v>438</v>
      </c>
      <c r="B328">
        <v>29.330000000000002</v>
      </c>
    </row>
    <row r="329" spans="1:2">
      <c r="A329" t="s">
        <v>91</v>
      </c>
      <c r="B329">
        <v>29.330000000000002</v>
      </c>
    </row>
    <row r="330" spans="1:2">
      <c r="A330" t="s">
        <v>881</v>
      </c>
      <c r="B330">
        <v>29.330000000000002</v>
      </c>
    </row>
    <row r="331" spans="1:2">
      <c r="A331" t="s">
        <v>823</v>
      </c>
      <c r="B331">
        <v>29.41</v>
      </c>
    </row>
    <row r="332" spans="1:2">
      <c r="A332" t="s">
        <v>201</v>
      </c>
      <c r="B332">
        <v>29.610000000000003</v>
      </c>
    </row>
    <row r="333" spans="1:2">
      <c r="A333" t="s">
        <v>689</v>
      </c>
      <c r="B333">
        <v>29.610000000000003</v>
      </c>
    </row>
    <row r="334" spans="1:2">
      <c r="A334" t="s">
        <v>694</v>
      </c>
      <c r="B334">
        <v>29.830000000000002</v>
      </c>
    </row>
    <row r="335" spans="1:2">
      <c r="A335" t="s">
        <v>334</v>
      </c>
      <c r="B335">
        <v>29.830000000000002</v>
      </c>
    </row>
    <row r="336" spans="1:2">
      <c r="A336" t="s">
        <v>668</v>
      </c>
      <c r="B336">
        <v>29.830000000000002</v>
      </c>
    </row>
    <row r="337" spans="1:2">
      <c r="A337" t="s">
        <v>560</v>
      </c>
      <c r="B337">
        <v>29.850000000000005</v>
      </c>
    </row>
    <row r="338" spans="1:2">
      <c r="A338" t="s">
        <v>391</v>
      </c>
      <c r="B338">
        <v>30.030000000000005</v>
      </c>
    </row>
    <row r="339" spans="1:2">
      <c r="A339" t="s">
        <v>453</v>
      </c>
      <c r="B339">
        <v>30.110000000000003</v>
      </c>
    </row>
    <row r="340" spans="1:2">
      <c r="A340" t="s">
        <v>844</v>
      </c>
      <c r="B340">
        <v>30.12</v>
      </c>
    </row>
    <row r="341" spans="1:2">
      <c r="A341" t="s">
        <v>675</v>
      </c>
      <c r="B341">
        <v>30.170000000000005</v>
      </c>
    </row>
    <row r="342" spans="1:2">
      <c r="A342" t="s">
        <v>393</v>
      </c>
      <c r="B342">
        <v>30.190000000000005</v>
      </c>
    </row>
    <row r="343" spans="1:2">
      <c r="A343" t="s">
        <v>849</v>
      </c>
      <c r="B343">
        <v>30.250000000000004</v>
      </c>
    </row>
    <row r="344" spans="1:2">
      <c r="A344" t="s">
        <v>756</v>
      </c>
      <c r="B344">
        <v>30.39</v>
      </c>
    </row>
    <row r="345" spans="1:2">
      <c r="A345" t="s">
        <v>479</v>
      </c>
      <c r="B345">
        <v>30.430000000000003</v>
      </c>
    </row>
    <row r="346" spans="1:2">
      <c r="A346" t="s">
        <v>641</v>
      </c>
      <c r="B346">
        <v>30.610000000000003</v>
      </c>
    </row>
    <row r="347" spans="1:2">
      <c r="A347" t="s">
        <v>350</v>
      </c>
      <c r="B347">
        <v>30.610000000000003</v>
      </c>
    </row>
    <row r="348" spans="1:2">
      <c r="B348">
        <v>30.610000000000003</v>
      </c>
    </row>
    <row r="349" spans="1:2">
      <c r="A349" t="s">
        <v>720</v>
      </c>
      <c r="B349">
        <v>30.790000000000003</v>
      </c>
    </row>
    <row r="350" spans="1:2">
      <c r="A350" t="s">
        <v>851</v>
      </c>
      <c r="B350">
        <v>30.830000000000002</v>
      </c>
    </row>
    <row r="351" spans="1:2">
      <c r="A351" t="s">
        <v>359</v>
      </c>
      <c r="B351">
        <v>30.990000000000002</v>
      </c>
    </row>
    <row r="352" spans="1:2">
      <c r="A352" t="s">
        <v>394</v>
      </c>
      <c r="B352">
        <v>31.110000000000003</v>
      </c>
    </row>
    <row r="353" spans="1:2">
      <c r="A353" t="s">
        <v>531</v>
      </c>
      <c r="B353">
        <v>31.150000000000002</v>
      </c>
    </row>
    <row r="354" spans="1:2">
      <c r="A354" t="s">
        <v>194</v>
      </c>
      <c r="B354">
        <v>31.170000000000005</v>
      </c>
    </row>
    <row r="355" spans="1:2">
      <c r="A355" t="s">
        <v>492</v>
      </c>
      <c r="B355">
        <v>31.23</v>
      </c>
    </row>
    <row r="356" spans="1:2">
      <c r="A356" t="s">
        <v>360</v>
      </c>
      <c r="B356">
        <v>31.610000000000003</v>
      </c>
    </row>
    <row r="357" spans="1:2">
      <c r="A357" t="s">
        <v>221</v>
      </c>
      <c r="B357">
        <v>31.610000000000003</v>
      </c>
    </row>
    <row r="358" spans="1:2">
      <c r="A358" t="s">
        <v>445</v>
      </c>
      <c r="B358">
        <v>31.670000000000005</v>
      </c>
    </row>
    <row r="359" spans="1:2">
      <c r="A359" t="s">
        <v>683</v>
      </c>
      <c r="B359">
        <v>31.830000000000002</v>
      </c>
    </row>
    <row r="360" spans="1:2">
      <c r="A360" t="s">
        <v>687</v>
      </c>
      <c r="B360">
        <v>31.93</v>
      </c>
    </row>
    <row r="361" spans="1:2">
      <c r="A361" t="s">
        <v>530</v>
      </c>
      <c r="B361">
        <v>32.269999999999996</v>
      </c>
    </row>
    <row r="362" spans="1:2">
      <c r="A362" t="s">
        <v>222</v>
      </c>
      <c r="B362">
        <v>32.269999999999996</v>
      </c>
    </row>
    <row r="363" spans="1:2">
      <c r="A363" t="s">
        <v>874</v>
      </c>
      <c r="B363">
        <v>32.270000000000003</v>
      </c>
    </row>
    <row r="364" spans="1:2">
      <c r="A364" t="s">
        <v>310</v>
      </c>
      <c r="B364">
        <v>32.35</v>
      </c>
    </row>
    <row r="365" spans="1:2">
      <c r="A365" t="s">
        <v>462</v>
      </c>
      <c r="B365">
        <v>32.390000000000008</v>
      </c>
    </row>
    <row r="366" spans="1:2">
      <c r="A366" t="s">
        <v>375</v>
      </c>
      <c r="B366">
        <v>32.61</v>
      </c>
    </row>
    <row r="367" spans="1:2">
      <c r="A367" t="s">
        <v>332</v>
      </c>
      <c r="B367">
        <v>32.61</v>
      </c>
    </row>
    <row r="368" spans="1:2">
      <c r="A368" t="s">
        <v>790</v>
      </c>
      <c r="B368">
        <v>32.67</v>
      </c>
    </row>
    <row r="369" spans="1:2">
      <c r="A369" t="s">
        <v>622</v>
      </c>
      <c r="B369">
        <v>32.67</v>
      </c>
    </row>
    <row r="370" spans="1:2">
      <c r="A370" t="s">
        <v>507</v>
      </c>
      <c r="B370">
        <v>32.69</v>
      </c>
    </row>
    <row r="371" spans="1:2">
      <c r="A371" t="s">
        <v>758</v>
      </c>
      <c r="B371">
        <v>32.769999999999996</v>
      </c>
    </row>
    <row r="372" spans="1:2">
      <c r="A372" t="s">
        <v>349</v>
      </c>
      <c r="B372">
        <v>32.83</v>
      </c>
    </row>
    <row r="373" spans="1:2">
      <c r="A373" t="s">
        <v>514</v>
      </c>
      <c r="B373">
        <v>33.269999999999996</v>
      </c>
    </row>
    <row r="374" spans="1:2">
      <c r="A374" t="s">
        <v>598</v>
      </c>
      <c r="B374">
        <v>33.269999999999996</v>
      </c>
    </row>
    <row r="375" spans="1:2">
      <c r="A375" t="s">
        <v>603</v>
      </c>
      <c r="B375">
        <v>33.83</v>
      </c>
    </row>
    <row r="376" spans="1:2">
      <c r="A376" t="s">
        <v>425</v>
      </c>
      <c r="B376">
        <v>33.83</v>
      </c>
    </row>
    <row r="377" spans="1:2">
      <c r="A377" t="s">
        <v>513</v>
      </c>
      <c r="B377">
        <v>33.97</v>
      </c>
    </row>
    <row r="378" spans="1:2">
      <c r="A378" t="s">
        <v>387</v>
      </c>
      <c r="B378">
        <v>34.230000000000004</v>
      </c>
    </row>
    <row r="379" spans="1:2">
      <c r="A379" t="s">
        <v>408</v>
      </c>
      <c r="B379">
        <v>34.269999999999996</v>
      </c>
    </row>
    <row r="380" spans="1:2">
      <c r="A380" t="s">
        <v>482</v>
      </c>
      <c r="B380">
        <v>34.61</v>
      </c>
    </row>
    <row r="381" spans="1:2">
      <c r="A381" t="s">
        <v>92</v>
      </c>
      <c r="B381">
        <v>34.61</v>
      </c>
    </row>
    <row r="382" spans="1:2">
      <c r="A382" t="s">
        <v>301</v>
      </c>
      <c r="B382">
        <v>34.67</v>
      </c>
    </row>
    <row r="383" spans="1:2">
      <c r="A383" t="s">
        <v>550</v>
      </c>
      <c r="B383">
        <v>34.83</v>
      </c>
    </row>
    <row r="384" spans="1:2">
      <c r="A384" t="s">
        <v>673</v>
      </c>
      <c r="B384">
        <v>34.83</v>
      </c>
    </row>
    <row r="385" spans="1:2">
      <c r="A385" t="s">
        <v>423</v>
      </c>
      <c r="B385">
        <v>34.93</v>
      </c>
    </row>
    <row r="386" spans="1:2">
      <c r="A386" t="s">
        <v>202</v>
      </c>
      <c r="B386">
        <v>35.11</v>
      </c>
    </row>
    <row r="387" spans="1:2">
      <c r="A387" t="s">
        <v>640</v>
      </c>
      <c r="B387">
        <v>35.61</v>
      </c>
    </row>
    <row r="388" spans="1:2">
      <c r="A388" t="s">
        <v>280</v>
      </c>
      <c r="B388">
        <v>35.61</v>
      </c>
    </row>
    <row r="389" spans="1:2">
      <c r="A389" t="s">
        <v>595</v>
      </c>
      <c r="B389">
        <v>35.61</v>
      </c>
    </row>
    <row r="390" spans="1:2">
      <c r="A390" t="s">
        <v>816</v>
      </c>
      <c r="B390">
        <v>35.63000000000001</v>
      </c>
    </row>
    <row r="391" spans="1:2">
      <c r="B391">
        <v>35.83</v>
      </c>
    </row>
    <row r="392" spans="1:2">
      <c r="A392" t="s">
        <v>852</v>
      </c>
      <c r="B392">
        <v>36.269999999999996</v>
      </c>
    </row>
    <row r="393" spans="1:2">
      <c r="A393" t="s">
        <v>617</v>
      </c>
      <c r="B393">
        <v>36.33</v>
      </c>
    </row>
    <row r="394" spans="1:2">
      <c r="A394" t="s">
        <v>787</v>
      </c>
      <c r="B394">
        <v>36.480000000000004</v>
      </c>
    </row>
    <row r="395" spans="1:2">
      <c r="A395" t="s">
        <v>339</v>
      </c>
      <c r="B395">
        <v>36.61</v>
      </c>
    </row>
    <row r="396" spans="1:2">
      <c r="A396" t="s">
        <v>483</v>
      </c>
      <c r="B396">
        <v>36.83</v>
      </c>
    </row>
    <row r="397" spans="1:2">
      <c r="A397" t="s">
        <v>805</v>
      </c>
      <c r="B397">
        <v>36.89</v>
      </c>
    </row>
    <row r="398" spans="1:2">
      <c r="A398" t="s">
        <v>759</v>
      </c>
      <c r="B398">
        <v>37.510000000000005</v>
      </c>
    </row>
    <row r="399" spans="1:2">
      <c r="A399" t="s">
        <v>388</v>
      </c>
      <c r="B399">
        <v>38.269999999999996</v>
      </c>
    </row>
    <row r="400" spans="1:2">
      <c r="A400" t="s">
        <v>374</v>
      </c>
      <c r="B400">
        <v>38.61</v>
      </c>
    </row>
    <row r="401" spans="1:2">
      <c r="A401" t="s">
        <v>47</v>
      </c>
      <c r="B401">
        <v>38.83</v>
      </c>
    </row>
    <row r="402" spans="1:2">
      <c r="A402" t="s">
        <v>584</v>
      </c>
      <c r="B402">
        <v>38.83</v>
      </c>
    </row>
    <row r="403" spans="1:2">
      <c r="A403" t="s">
        <v>548</v>
      </c>
      <c r="B403">
        <v>39.729999999999997</v>
      </c>
    </row>
    <row r="404" spans="1:2">
      <c r="A404" t="s">
        <v>384</v>
      </c>
      <c r="B404">
        <v>39.83</v>
      </c>
    </row>
    <row r="405" spans="1:2">
      <c r="A405" t="s">
        <v>336</v>
      </c>
      <c r="B405">
        <v>40.049999999999997</v>
      </c>
    </row>
    <row r="406" spans="1:2">
      <c r="A406" t="s">
        <v>613</v>
      </c>
      <c r="B406">
        <v>40.07</v>
      </c>
    </row>
    <row r="407" spans="1:2">
      <c r="B407">
        <v>40.31</v>
      </c>
    </row>
    <row r="408" spans="1:2">
      <c r="A408" t="s">
        <v>353</v>
      </c>
      <c r="B408">
        <v>41.05</v>
      </c>
    </row>
    <row r="409" spans="1:2">
      <c r="A409" t="s">
        <v>731</v>
      </c>
      <c r="B409">
        <v>41.11</v>
      </c>
    </row>
    <row r="410" spans="1:2">
      <c r="A410" t="s">
        <v>618</v>
      </c>
      <c r="B410">
        <v>41.29</v>
      </c>
    </row>
    <row r="411" spans="1:2">
      <c r="A411" t="s">
        <v>587</v>
      </c>
      <c r="B411">
        <v>42.17</v>
      </c>
    </row>
    <row r="412" spans="1:2">
      <c r="A412" t="s">
        <v>381</v>
      </c>
      <c r="B412">
        <v>43.250000000000007</v>
      </c>
    </row>
    <row r="413" spans="1:2">
      <c r="A413" t="s">
        <v>472</v>
      </c>
      <c r="B413">
        <v>43.530000000000008</v>
      </c>
    </row>
    <row r="414" spans="1:2">
      <c r="A414" t="s">
        <v>468</v>
      </c>
      <c r="B414">
        <v>43.83</v>
      </c>
    </row>
    <row r="415" spans="1:2">
      <c r="A415" t="s">
        <v>608</v>
      </c>
      <c r="B415">
        <v>44.33</v>
      </c>
    </row>
    <row r="416" spans="1:2">
      <c r="A416" t="s">
        <v>510</v>
      </c>
      <c r="B416">
        <v>44.83</v>
      </c>
    </row>
    <row r="417" spans="1:2">
      <c r="A417" t="s">
        <v>64</v>
      </c>
      <c r="B417">
        <v>45.230000000000004</v>
      </c>
    </row>
    <row r="418" spans="1:2">
      <c r="A418" t="s">
        <v>612</v>
      </c>
      <c r="B418">
        <v>46.11</v>
      </c>
    </row>
    <row r="419" spans="1:2">
      <c r="A419" t="s">
        <v>788</v>
      </c>
      <c r="B419">
        <v>47.269999999999996</v>
      </c>
    </row>
    <row r="420" spans="1:2">
      <c r="A420" t="s">
        <v>605</v>
      </c>
      <c r="B420">
        <v>49.83</v>
      </c>
    </row>
    <row r="421" spans="1:2">
      <c r="A421" t="s">
        <v>583</v>
      </c>
      <c r="B421">
        <v>54.95000000000001</v>
      </c>
    </row>
    <row r="422" spans="1:2">
      <c r="A422">
        <v>7051965</v>
      </c>
      <c r="B422">
        <v>55.83</v>
      </c>
    </row>
    <row r="423" spans="1:2">
      <c r="A423">
        <v>123</v>
      </c>
      <c r="B423">
        <v>90.210000000000008</v>
      </c>
    </row>
    <row r="424" spans="1:2">
      <c r="A424" t="s">
        <v>741</v>
      </c>
      <c r="B424" t="e">
        <f>ABS(#REF!)+ABS(#REF!)+ABS(#REF!)+ABS(#REF!)+ABS(#REF!)+ABS(#REF!)+ABS(#REF!)+ABS(#REF!)</f>
        <v>#REF!</v>
      </c>
    </row>
  </sheetData>
  <sortState ref="A2:B424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4"/>
  <sheetViews>
    <sheetView topLeftCell="A39" workbookViewId="0">
      <selection activeCell="C52" sqref="C52"/>
    </sheetView>
  </sheetViews>
  <sheetFormatPr baseColWidth="10" defaultRowHeight="12.5"/>
  <cols>
    <col min="1" max="1" width="35.90625" bestFit="1" customWidth="1"/>
    <col min="2" max="2" width="26.08984375" bestFit="1" customWidth="1"/>
    <col min="3" max="3" width="28.1796875" bestFit="1" customWidth="1"/>
    <col min="4" max="4" width="13.453125" bestFit="1" customWidth="1"/>
    <col min="5" max="5" width="28.1796875" bestFit="1" customWidth="1"/>
    <col min="6" max="6" width="13.08984375" bestFit="1" customWidth="1"/>
  </cols>
  <sheetData>
    <row r="1" spans="1:8">
      <c r="A1" t="s">
        <v>9</v>
      </c>
      <c r="B1" t="s">
        <v>10</v>
      </c>
      <c r="C1" t="s">
        <v>11</v>
      </c>
      <c r="D1" t="s">
        <v>941</v>
      </c>
      <c r="E1" t="s">
        <v>11</v>
      </c>
      <c r="F1" t="s">
        <v>940</v>
      </c>
      <c r="G1" t="s">
        <v>11</v>
      </c>
      <c r="H1" t="s">
        <v>908</v>
      </c>
    </row>
    <row r="2" spans="1:8">
      <c r="A2">
        <v>71</v>
      </c>
      <c r="B2">
        <v>42</v>
      </c>
      <c r="C2">
        <v>123</v>
      </c>
      <c r="D2">
        <f t="shared" ref="D2:D65" si="0">ABS(A2-$A$419)</f>
        <v>7.0600000000000023</v>
      </c>
      <c r="E2">
        <v>123</v>
      </c>
      <c r="F2">
        <f t="shared" ref="F2:F65" si="1">ABS(B2-$B$419)</f>
        <v>20.189999999999998</v>
      </c>
      <c r="G2">
        <v>123</v>
      </c>
      <c r="H2">
        <v>90.21</v>
      </c>
    </row>
    <row r="3" spans="1:8">
      <c r="A3">
        <v>63</v>
      </c>
      <c r="B3">
        <v>33</v>
      </c>
      <c r="C3">
        <v>7051965</v>
      </c>
      <c r="D3">
        <f t="shared" si="0"/>
        <v>0.93999999999999773</v>
      </c>
      <c r="E3">
        <v>7051965</v>
      </c>
      <c r="F3">
        <f t="shared" si="1"/>
        <v>29.189999999999998</v>
      </c>
      <c r="G3">
        <v>7051965</v>
      </c>
      <c r="H3">
        <v>55.83</v>
      </c>
    </row>
    <row r="4" spans="1:8">
      <c r="A4">
        <v>73</v>
      </c>
      <c r="B4">
        <v>57</v>
      </c>
      <c r="C4" t="s">
        <v>515</v>
      </c>
      <c r="D4">
        <f t="shared" si="0"/>
        <v>9.0600000000000023</v>
      </c>
      <c r="E4" t="s">
        <v>515</v>
      </c>
      <c r="F4">
        <f t="shared" si="1"/>
        <v>5.1899999999999977</v>
      </c>
      <c r="G4" t="s">
        <v>515</v>
      </c>
      <c r="H4">
        <v>25.610000000000003</v>
      </c>
    </row>
    <row r="5" spans="1:8">
      <c r="A5">
        <v>70.8</v>
      </c>
      <c r="B5">
        <v>59.3</v>
      </c>
      <c r="C5" t="s">
        <v>682</v>
      </c>
      <c r="D5">
        <f t="shared" si="0"/>
        <v>6.8599999999999994</v>
      </c>
      <c r="E5" t="s">
        <v>682</v>
      </c>
      <c r="F5">
        <f t="shared" si="1"/>
        <v>2.8900000000000006</v>
      </c>
      <c r="G5" t="s">
        <v>682</v>
      </c>
      <c r="H5">
        <v>10.409999999999997</v>
      </c>
    </row>
    <row r="6" spans="1:8">
      <c r="A6">
        <v>66</v>
      </c>
      <c r="B6">
        <v>57</v>
      </c>
      <c r="C6" t="s">
        <v>669</v>
      </c>
      <c r="D6">
        <f t="shared" si="0"/>
        <v>2.0600000000000023</v>
      </c>
      <c r="E6" t="s">
        <v>669</v>
      </c>
      <c r="F6">
        <f t="shared" si="1"/>
        <v>5.1899999999999977</v>
      </c>
      <c r="G6" t="s">
        <v>669</v>
      </c>
      <c r="H6">
        <v>13.270000000000003</v>
      </c>
    </row>
    <row r="7" spans="1:8">
      <c r="A7">
        <v>58.5</v>
      </c>
      <c r="B7">
        <v>55.8</v>
      </c>
      <c r="C7" t="s">
        <v>799</v>
      </c>
      <c r="D7">
        <f t="shared" si="0"/>
        <v>5.4399999999999977</v>
      </c>
      <c r="E7" t="s">
        <v>799</v>
      </c>
      <c r="F7">
        <f t="shared" si="1"/>
        <v>6.3900000000000006</v>
      </c>
      <c r="G7" t="s">
        <v>799</v>
      </c>
      <c r="H7">
        <v>19.830000000000005</v>
      </c>
    </row>
    <row r="8" spans="1:8">
      <c r="A8">
        <v>71.5</v>
      </c>
      <c r="B8">
        <v>73</v>
      </c>
      <c r="C8" t="s">
        <v>764</v>
      </c>
      <c r="D8">
        <f t="shared" si="0"/>
        <v>7.5600000000000023</v>
      </c>
      <c r="E8" t="s">
        <v>764</v>
      </c>
      <c r="F8">
        <f t="shared" si="1"/>
        <v>10.810000000000002</v>
      </c>
      <c r="G8" t="s">
        <v>764</v>
      </c>
      <c r="H8">
        <v>18.59</v>
      </c>
    </row>
    <row r="9" spans="1:8">
      <c r="A9">
        <v>68.650000000000006</v>
      </c>
      <c r="B9">
        <v>42.67</v>
      </c>
      <c r="C9" t="s">
        <v>787</v>
      </c>
      <c r="D9">
        <f t="shared" si="0"/>
        <v>4.710000000000008</v>
      </c>
      <c r="E9" t="s">
        <v>787</v>
      </c>
      <c r="F9">
        <f t="shared" si="1"/>
        <v>19.519999999999996</v>
      </c>
      <c r="G9" t="s">
        <v>787</v>
      </c>
      <c r="H9">
        <v>36.480000000000004</v>
      </c>
    </row>
    <row r="10" spans="1:8">
      <c r="A10">
        <v>75</v>
      </c>
      <c r="B10">
        <v>53</v>
      </c>
      <c r="C10" t="s">
        <v>57</v>
      </c>
      <c r="D10">
        <f t="shared" si="0"/>
        <v>11.060000000000002</v>
      </c>
      <c r="E10" t="s">
        <v>57</v>
      </c>
      <c r="F10">
        <f t="shared" si="1"/>
        <v>9.1899999999999977</v>
      </c>
      <c r="G10" t="s">
        <v>57</v>
      </c>
      <c r="H10">
        <v>17.05</v>
      </c>
    </row>
    <row r="11" spans="1:8">
      <c r="A11">
        <v>72</v>
      </c>
      <c r="B11">
        <v>50</v>
      </c>
      <c r="C11" t="s">
        <v>123</v>
      </c>
      <c r="D11">
        <f t="shared" si="0"/>
        <v>8.0600000000000023</v>
      </c>
      <c r="E11" t="s">
        <v>123</v>
      </c>
      <c r="F11">
        <f t="shared" si="1"/>
        <v>12.189999999999998</v>
      </c>
      <c r="G11" t="s">
        <v>123</v>
      </c>
      <c r="H11">
        <v>26.670000000000005</v>
      </c>
    </row>
    <row r="12" spans="1:8">
      <c r="A12">
        <v>7.9</v>
      </c>
      <c r="B12">
        <v>49.4</v>
      </c>
      <c r="C12" t="s">
        <v>556</v>
      </c>
      <c r="D12">
        <f t="shared" si="0"/>
        <v>56.04</v>
      </c>
      <c r="E12" t="s">
        <v>556</v>
      </c>
      <c r="F12">
        <f t="shared" si="1"/>
        <v>12.79</v>
      </c>
      <c r="G12" t="s">
        <v>556</v>
      </c>
      <c r="H12">
        <v>23.41</v>
      </c>
    </row>
    <row r="13" spans="1:8">
      <c r="A13">
        <v>69</v>
      </c>
      <c r="B13">
        <v>54</v>
      </c>
      <c r="C13" t="s">
        <v>66</v>
      </c>
      <c r="D13">
        <f t="shared" si="0"/>
        <v>5.0600000000000023</v>
      </c>
      <c r="E13" t="s">
        <v>66</v>
      </c>
      <c r="F13">
        <f t="shared" si="1"/>
        <v>8.1899999999999977</v>
      </c>
      <c r="G13" t="s">
        <v>66</v>
      </c>
      <c r="H13">
        <v>18.610000000000003</v>
      </c>
    </row>
    <row r="14" spans="1:8">
      <c r="A14">
        <v>78</v>
      </c>
      <c r="B14">
        <v>52</v>
      </c>
      <c r="C14" t="s">
        <v>201</v>
      </c>
      <c r="D14">
        <f t="shared" si="0"/>
        <v>14.060000000000002</v>
      </c>
      <c r="E14" t="s">
        <v>201</v>
      </c>
      <c r="F14">
        <f t="shared" si="1"/>
        <v>10.189999999999998</v>
      </c>
      <c r="G14" t="s">
        <v>201</v>
      </c>
      <c r="H14">
        <v>29.610000000000003</v>
      </c>
    </row>
    <row r="15" spans="1:8">
      <c r="A15">
        <v>70</v>
      </c>
      <c r="B15">
        <v>54</v>
      </c>
      <c r="C15" t="s">
        <v>410</v>
      </c>
      <c r="D15">
        <f t="shared" si="0"/>
        <v>6.0600000000000023</v>
      </c>
      <c r="E15" t="s">
        <v>410</v>
      </c>
      <c r="F15">
        <f t="shared" si="1"/>
        <v>8.1899999999999977</v>
      </c>
      <c r="G15" t="s">
        <v>410</v>
      </c>
      <c r="H15">
        <v>20.830000000000002</v>
      </c>
    </row>
    <row r="16" spans="1:8">
      <c r="A16">
        <v>60</v>
      </c>
      <c r="B16">
        <v>57</v>
      </c>
      <c r="C16" t="s">
        <v>654</v>
      </c>
      <c r="D16">
        <f t="shared" si="0"/>
        <v>3.9399999999999977</v>
      </c>
      <c r="E16" t="s">
        <v>654</v>
      </c>
      <c r="F16">
        <f t="shared" si="1"/>
        <v>5.1899999999999977</v>
      </c>
      <c r="G16" t="s">
        <v>654</v>
      </c>
      <c r="H16">
        <v>11.230000000000002</v>
      </c>
    </row>
    <row r="17" spans="1:8">
      <c r="A17">
        <v>76</v>
      </c>
      <c r="B17">
        <v>53</v>
      </c>
      <c r="C17" t="s">
        <v>939</v>
      </c>
      <c r="D17">
        <f t="shared" si="0"/>
        <v>12.060000000000002</v>
      </c>
      <c r="E17" t="s">
        <v>939</v>
      </c>
      <c r="F17">
        <f t="shared" si="1"/>
        <v>9.1899999999999977</v>
      </c>
      <c r="G17" t="s">
        <v>852</v>
      </c>
      <c r="H17">
        <v>36.269999999999996</v>
      </c>
    </row>
    <row r="18" spans="1:8">
      <c r="A18">
        <v>70</v>
      </c>
      <c r="B18">
        <v>54</v>
      </c>
      <c r="C18" t="s">
        <v>397</v>
      </c>
      <c r="D18">
        <f t="shared" si="0"/>
        <v>6.0600000000000023</v>
      </c>
      <c r="E18" t="s">
        <v>397</v>
      </c>
      <c r="F18">
        <f t="shared" si="1"/>
        <v>8.1899999999999977</v>
      </c>
      <c r="G18" t="s">
        <v>397</v>
      </c>
      <c r="H18">
        <v>21.610000000000003</v>
      </c>
    </row>
    <row r="19" spans="1:8">
      <c r="A19">
        <v>71</v>
      </c>
      <c r="B19">
        <v>50</v>
      </c>
      <c r="C19" t="s">
        <v>68</v>
      </c>
      <c r="D19">
        <f t="shared" si="0"/>
        <v>7.0600000000000023</v>
      </c>
      <c r="E19" t="s">
        <v>68</v>
      </c>
      <c r="F19">
        <f t="shared" si="1"/>
        <v>12.189999999999998</v>
      </c>
      <c r="G19" t="s">
        <v>68</v>
      </c>
      <c r="H19">
        <v>22.830000000000002</v>
      </c>
    </row>
    <row r="20" spans="1:8">
      <c r="A20">
        <v>68</v>
      </c>
      <c r="B20">
        <v>57</v>
      </c>
      <c r="C20" t="s">
        <v>93</v>
      </c>
      <c r="D20">
        <f t="shared" si="0"/>
        <v>4.0600000000000023</v>
      </c>
      <c r="E20" t="s">
        <v>93</v>
      </c>
      <c r="F20">
        <f t="shared" si="1"/>
        <v>5.1899999999999977</v>
      </c>
      <c r="G20" t="s">
        <v>93</v>
      </c>
      <c r="H20">
        <v>22.830000000000002</v>
      </c>
    </row>
    <row r="21" spans="1:8">
      <c r="A21">
        <v>78</v>
      </c>
      <c r="B21">
        <v>50</v>
      </c>
      <c r="C21" t="s">
        <v>694</v>
      </c>
      <c r="D21">
        <f t="shared" si="0"/>
        <v>14.060000000000002</v>
      </c>
      <c r="E21" t="s">
        <v>694</v>
      </c>
      <c r="F21">
        <f t="shared" si="1"/>
        <v>12.189999999999998</v>
      </c>
      <c r="G21" t="s">
        <v>694</v>
      </c>
      <c r="H21">
        <v>29.830000000000002</v>
      </c>
    </row>
    <row r="22" spans="1:8">
      <c r="A22">
        <v>61</v>
      </c>
      <c r="B22">
        <v>65</v>
      </c>
      <c r="C22" t="s">
        <v>351</v>
      </c>
      <c r="D22">
        <f t="shared" si="0"/>
        <v>2.9399999999999977</v>
      </c>
      <c r="E22" t="s">
        <v>351</v>
      </c>
      <c r="F22">
        <f t="shared" si="1"/>
        <v>2.8100000000000023</v>
      </c>
      <c r="G22" t="s">
        <v>351</v>
      </c>
      <c r="H22">
        <v>10.99</v>
      </c>
    </row>
    <row r="23" spans="1:8">
      <c r="A23">
        <v>66</v>
      </c>
      <c r="B23">
        <v>69</v>
      </c>
      <c r="C23" t="s">
        <v>606</v>
      </c>
      <c r="D23">
        <f t="shared" si="0"/>
        <v>2.0600000000000023</v>
      </c>
      <c r="E23" t="s">
        <v>606</v>
      </c>
      <c r="F23">
        <f t="shared" si="1"/>
        <v>6.8100000000000023</v>
      </c>
      <c r="G23" t="s">
        <v>606</v>
      </c>
      <c r="H23">
        <v>17.91</v>
      </c>
    </row>
    <row r="24" spans="1:8">
      <c r="A24">
        <v>72</v>
      </c>
      <c r="B24">
        <v>46.8</v>
      </c>
      <c r="C24" t="s">
        <v>816</v>
      </c>
      <c r="D24">
        <f t="shared" si="0"/>
        <v>8.0600000000000023</v>
      </c>
      <c r="E24" t="s">
        <v>816</v>
      </c>
      <c r="F24">
        <f t="shared" si="1"/>
        <v>15.39</v>
      </c>
      <c r="G24" t="s">
        <v>816</v>
      </c>
      <c r="H24">
        <v>35.63000000000001</v>
      </c>
    </row>
    <row r="25" spans="1:8">
      <c r="A25">
        <v>71</v>
      </c>
      <c r="B25">
        <v>52</v>
      </c>
      <c r="C25" t="s">
        <v>383</v>
      </c>
      <c r="D25">
        <f t="shared" si="0"/>
        <v>7.0600000000000023</v>
      </c>
      <c r="E25" t="s">
        <v>383</v>
      </c>
      <c r="F25">
        <f t="shared" si="1"/>
        <v>10.189999999999998</v>
      </c>
      <c r="G25" t="s">
        <v>383</v>
      </c>
      <c r="H25">
        <v>26.330000000000002</v>
      </c>
    </row>
    <row r="26" spans="1:8">
      <c r="A26">
        <v>67</v>
      </c>
      <c r="B26">
        <v>63</v>
      </c>
      <c r="C26" t="s">
        <v>937</v>
      </c>
      <c r="D26">
        <f t="shared" si="0"/>
        <v>3.0600000000000023</v>
      </c>
      <c r="E26" t="s">
        <v>937</v>
      </c>
      <c r="F26">
        <f t="shared" si="1"/>
        <v>0.81000000000000227</v>
      </c>
      <c r="G26" t="s">
        <v>730</v>
      </c>
      <c r="H26">
        <v>5.8100000000000014</v>
      </c>
    </row>
    <row r="27" spans="1:8">
      <c r="A27">
        <v>78</v>
      </c>
      <c r="B27">
        <v>48.2</v>
      </c>
      <c r="C27" t="s">
        <v>349</v>
      </c>
      <c r="D27">
        <f t="shared" si="0"/>
        <v>14.060000000000002</v>
      </c>
      <c r="E27" t="s">
        <v>349</v>
      </c>
      <c r="F27">
        <f t="shared" si="1"/>
        <v>13.989999999999995</v>
      </c>
      <c r="G27" t="s">
        <v>349</v>
      </c>
      <c r="H27">
        <v>32.83</v>
      </c>
    </row>
    <row r="28" spans="1:8">
      <c r="A28">
        <v>73</v>
      </c>
      <c r="B28">
        <v>49</v>
      </c>
      <c r="C28" t="s">
        <v>851</v>
      </c>
      <c r="D28">
        <f t="shared" si="0"/>
        <v>9.0600000000000023</v>
      </c>
      <c r="E28" t="s">
        <v>851</v>
      </c>
      <c r="F28">
        <f t="shared" si="1"/>
        <v>13.189999999999998</v>
      </c>
      <c r="G28" t="s">
        <v>851</v>
      </c>
      <c r="H28">
        <v>30.830000000000002</v>
      </c>
    </row>
    <row r="29" spans="1:8">
      <c r="A29">
        <v>77</v>
      </c>
      <c r="B29">
        <v>51</v>
      </c>
      <c r="C29" t="s">
        <v>301</v>
      </c>
      <c r="D29">
        <f t="shared" si="0"/>
        <v>13.060000000000002</v>
      </c>
      <c r="E29" t="s">
        <v>301</v>
      </c>
      <c r="F29">
        <f t="shared" si="1"/>
        <v>11.189999999999998</v>
      </c>
      <c r="G29" t="s">
        <v>301</v>
      </c>
      <c r="H29">
        <v>34.67</v>
      </c>
    </row>
    <row r="30" spans="1:8">
      <c r="A30">
        <v>65</v>
      </c>
      <c r="B30">
        <v>66</v>
      </c>
      <c r="C30" t="s">
        <v>219</v>
      </c>
      <c r="D30">
        <f t="shared" si="0"/>
        <v>1.0600000000000023</v>
      </c>
      <c r="E30" t="s">
        <v>219</v>
      </c>
      <c r="F30">
        <f t="shared" si="1"/>
        <v>3.8100000000000023</v>
      </c>
      <c r="G30" t="s">
        <v>219</v>
      </c>
      <c r="H30">
        <v>12.450000000000001</v>
      </c>
    </row>
    <row r="31" spans="1:8">
      <c r="A31">
        <v>74</v>
      </c>
      <c r="B31">
        <v>53</v>
      </c>
      <c r="C31" t="s">
        <v>460</v>
      </c>
      <c r="D31">
        <f t="shared" si="0"/>
        <v>10.060000000000002</v>
      </c>
      <c r="E31" t="s">
        <v>460</v>
      </c>
      <c r="F31">
        <f t="shared" si="1"/>
        <v>9.1899999999999977</v>
      </c>
      <c r="G31" t="s">
        <v>460</v>
      </c>
      <c r="H31">
        <v>25.55</v>
      </c>
    </row>
    <row r="32" spans="1:8">
      <c r="A32">
        <v>54</v>
      </c>
      <c r="B32">
        <v>56</v>
      </c>
      <c r="C32" t="s">
        <v>158</v>
      </c>
      <c r="D32">
        <f t="shared" si="0"/>
        <v>9.9399999999999977</v>
      </c>
      <c r="E32" t="s">
        <v>158</v>
      </c>
      <c r="F32">
        <f t="shared" si="1"/>
        <v>6.1899999999999977</v>
      </c>
      <c r="G32" t="s">
        <v>158</v>
      </c>
      <c r="H32">
        <v>19.110000000000003</v>
      </c>
    </row>
    <row r="33" spans="1:8">
      <c r="A33">
        <v>69.3</v>
      </c>
      <c r="B33">
        <v>63.1</v>
      </c>
      <c r="C33" t="s">
        <v>156</v>
      </c>
      <c r="D33">
        <f t="shared" si="0"/>
        <v>5.3599999999999994</v>
      </c>
      <c r="E33" t="s">
        <v>156</v>
      </c>
      <c r="F33">
        <f t="shared" si="1"/>
        <v>0.91000000000000369</v>
      </c>
      <c r="G33" t="s">
        <v>156</v>
      </c>
      <c r="H33">
        <v>8.89</v>
      </c>
    </row>
    <row r="34" spans="1:8">
      <c r="A34">
        <v>75</v>
      </c>
      <c r="B34">
        <v>47</v>
      </c>
      <c r="C34" t="s">
        <v>406</v>
      </c>
      <c r="D34">
        <f t="shared" si="0"/>
        <v>11.060000000000002</v>
      </c>
      <c r="E34" t="s">
        <v>406</v>
      </c>
      <c r="F34">
        <f t="shared" si="1"/>
        <v>15.189999999999998</v>
      </c>
      <c r="G34" t="s">
        <v>406</v>
      </c>
      <c r="H34">
        <v>28.53</v>
      </c>
    </row>
    <row r="35" spans="1:8">
      <c r="A35">
        <v>72</v>
      </c>
      <c r="B35">
        <v>51</v>
      </c>
      <c r="C35" t="s">
        <v>202</v>
      </c>
      <c r="D35">
        <f t="shared" si="0"/>
        <v>8.0600000000000023</v>
      </c>
      <c r="E35" t="s">
        <v>202</v>
      </c>
      <c r="F35">
        <f t="shared" si="1"/>
        <v>11.189999999999998</v>
      </c>
      <c r="G35" t="s">
        <v>202</v>
      </c>
      <c r="H35">
        <v>35.11</v>
      </c>
    </row>
    <row r="36" spans="1:8">
      <c r="A36">
        <v>5</v>
      </c>
      <c r="B36">
        <v>44</v>
      </c>
      <c r="C36" t="s">
        <v>210</v>
      </c>
      <c r="D36">
        <f t="shared" si="0"/>
        <v>58.94</v>
      </c>
      <c r="E36" t="s">
        <v>210</v>
      </c>
      <c r="F36">
        <f t="shared" si="1"/>
        <v>18.189999999999998</v>
      </c>
      <c r="G36" t="s">
        <v>210</v>
      </c>
      <c r="H36">
        <v>14.77</v>
      </c>
    </row>
    <row r="37" spans="1:8">
      <c r="A37">
        <v>68</v>
      </c>
      <c r="B37">
        <v>61</v>
      </c>
      <c r="C37" t="s">
        <v>288</v>
      </c>
      <c r="D37">
        <f t="shared" si="0"/>
        <v>4.0600000000000023</v>
      </c>
      <c r="E37" t="s">
        <v>288</v>
      </c>
      <c r="F37">
        <f t="shared" si="1"/>
        <v>1.1899999999999977</v>
      </c>
      <c r="G37" t="s">
        <v>288</v>
      </c>
      <c r="H37">
        <v>13.910000000000002</v>
      </c>
    </row>
    <row r="38" spans="1:8">
      <c r="A38">
        <v>57</v>
      </c>
      <c r="B38">
        <v>51</v>
      </c>
      <c r="C38" t="s">
        <v>924</v>
      </c>
      <c r="D38">
        <f t="shared" si="0"/>
        <v>6.9399999999999977</v>
      </c>
      <c r="E38" t="s">
        <v>924</v>
      </c>
      <c r="F38">
        <f t="shared" si="1"/>
        <v>11.189999999999998</v>
      </c>
      <c r="G38" t="s">
        <v>521</v>
      </c>
      <c r="H38">
        <v>25.27</v>
      </c>
    </row>
    <row r="39" spans="1:8">
      <c r="A39">
        <v>71</v>
      </c>
      <c r="B39">
        <v>61.8</v>
      </c>
      <c r="C39" t="s">
        <v>496</v>
      </c>
      <c r="D39">
        <f t="shared" si="0"/>
        <v>7.0600000000000023</v>
      </c>
      <c r="E39" t="s">
        <v>496</v>
      </c>
      <c r="F39">
        <f t="shared" si="1"/>
        <v>0.39000000000000057</v>
      </c>
      <c r="G39" t="s">
        <v>496</v>
      </c>
      <c r="H39">
        <v>2.850000000000005</v>
      </c>
    </row>
    <row r="40" spans="1:8">
      <c r="A40">
        <v>44</v>
      </c>
      <c r="B40">
        <v>56</v>
      </c>
      <c r="C40" t="s">
        <v>375</v>
      </c>
      <c r="D40">
        <f t="shared" si="0"/>
        <v>19.939999999999998</v>
      </c>
      <c r="E40" t="s">
        <v>375</v>
      </c>
      <c r="F40">
        <f t="shared" si="1"/>
        <v>6.1899999999999977</v>
      </c>
      <c r="G40" t="s">
        <v>375</v>
      </c>
      <c r="H40">
        <v>32.61</v>
      </c>
    </row>
    <row r="41" spans="1:8">
      <c r="A41">
        <v>67</v>
      </c>
      <c r="B41">
        <v>58</v>
      </c>
      <c r="C41" t="s">
        <v>208</v>
      </c>
      <c r="D41">
        <f t="shared" si="0"/>
        <v>3.0600000000000023</v>
      </c>
      <c r="E41" t="s">
        <v>208</v>
      </c>
      <c r="F41">
        <f t="shared" si="1"/>
        <v>4.1899999999999977</v>
      </c>
      <c r="G41" t="s">
        <v>208</v>
      </c>
      <c r="H41">
        <v>16.050000000000004</v>
      </c>
    </row>
    <row r="42" spans="1:8">
      <c r="A42">
        <v>71</v>
      </c>
      <c r="B42">
        <v>52</v>
      </c>
      <c r="C42" t="s">
        <v>101</v>
      </c>
      <c r="D42">
        <f t="shared" si="0"/>
        <v>7.0600000000000023</v>
      </c>
      <c r="E42" t="s">
        <v>101</v>
      </c>
      <c r="F42">
        <f t="shared" si="1"/>
        <v>10.189999999999998</v>
      </c>
      <c r="G42" t="s">
        <v>101</v>
      </c>
      <c r="H42">
        <v>22.390000000000004</v>
      </c>
    </row>
    <row r="43" spans="1:8">
      <c r="A43">
        <v>76</v>
      </c>
      <c r="B43">
        <v>52</v>
      </c>
      <c r="C43" t="s">
        <v>259</v>
      </c>
      <c r="D43">
        <f t="shared" si="0"/>
        <v>12.060000000000002</v>
      </c>
      <c r="E43" t="s">
        <v>259</v>
      </c>
      <c r="F43">
        <f t="shared" si="1"/>
        <v>10.189999999999998</v>
      </c>
      <c r="G43" t="s">
        <v>259</v>
      </c>
      <c r="H43">
        <v>23.610000000000003</v>
      </c>
    </row>
    <row r="44" spans="1:8">
      <c r="A44">
        <v>71.8</v>
      </c>
      <c r="B44">
        <v>60.1</v>
      </c>
      <c r="C44" t="s">
        <v>122</v>
      </c>
      <c r="D44">
        <f t="shared" si="0"/>
        <v>7.8599999999999994</v>
      </c>
      <c r="E44" t="s">
        <v>122</v>
      </c>
      <c r="F44">
        <f t="shared" si="1"/>
        <v>2.0899999999999963</v>
      </c>
      <c r="G44" t="s">
        <v>122</v>
      </c>
      <c r="H44">
        <v>15.990000000000004</v>
      </c>
    </row>
    <row r="45" spans="1:8">
      <c r="A45">
        <v>72</v>
      </c>
      <c r="B45">
        <v>48</v>
      </c>
      <c r="C45" t="s">
        <v>332</v>
      </c>
      <c r="D45">
        <f t="shared" si="0"/>
        <v>8.0600000000000023</v>
      </c>
      <c r="E45" t="s">
        <v>332</v>
      </c>
      <c r="F45">
        <f t="shared" si="1"/>
        <v>14.189999999999998</v>
      </c>
      <c r="G45" t="s">
        <v>332</v>
      </c>
      <c r="H45">
        <v>32.61</v>
      </c>
    </row>
    <row r="46" spans="1:8">
      <c r="A46">
        <v>58</v>
      </c>
      <c r="B46">
        <v>70</v>
      </c>
      <c r="C46" t="s">
        <v>667</v>
      </c>
      <c r="D46">
        <f t="shared" si="0"/>
        <v>5.9399999999999977</v>
      </c>
      <c r="E46" t="s">
        <v>667</v>
      </c>
      <c r="F46">
        <f t="shared" si="1"/>
        <v>7.8100000000000023</v>
      </c>
      <c r="G46" t="s">
        <v>667</v>
      </c>
      <c r="H46">
        <v>11.110000000000003</v>
      </c>
    </row>
    <row r="47" spans="1:8">
      <c r="A47">
        <v>73</v>
      </c>
      <c r="B47">
        <v>59</v>
      </c>
      <c r="C47" t="s">
        <v>821</v>
      </c>
      <c r="D47">
        <f t="shared" si="0"/>
        <v>9.0600000000000023</v>
      </c>
      <c r="E47" t="s">
        <v>821</v>
      </c>
      <c r="F47">
        <f t="shared" si="1"/>
        <v>3.1899999999999977</v>
      </c>
      <c r="G47" t="s">
        <v>821</v>
      </c>
      <c r="H47">
        <v>11.270000000000005</v>
      </c>
    </row>
    <row r="48" spans="1:8">
      <c r="A48">
        <v>68</v>
      </c>
      <c r="B48">
        <v>45</v>
      </c>
      <c r="C48" t="s">
        <v>374</v>
      </c>
      <c r="D48">
        <f t="shared" si="0"/>
        <v>4.0600000000000023</v>
      </c>
      <c r="E48" t="s">
        <v>374</v>
      </c>
      <c r="F48">
        <f t="shared" si="1"/>
        <v>17.189999999999998</v>
      </c>
      <c r="G48" t="s">
        <v>374</v>
      </c>
      <c r="H48">
        <v>38.61</v>
      </c>
    </row>
    <row r="49" spans="1:8">
      <c r="A49">
        <v>71</v>
      </c>
      <c r="B49">
        <v>63</v>
      </c>
      <c r="C49" t="s">
        <v>803</v>
      </c>
      <c r="D49">
        <f t="shared" si="0"/>
        <v>7.0600000000000023</v>
      </c>
      <c r="E49" t="s">
        <v>803</v>
      </c>
      <c r="F49">
        <f t="shared" si="1"/>
        <v>0.81000000000000227</v>
      </c>
      <c r="G49" t="s">
        <v>803</v>
      </c>
      <c r="H49">
        <v>17.77</v>
      </c>
    </row>
    <row r="50" spans="1:8">
      <c r="A50">
        <v>76</v>
      </c>
      <c r="B50">
        <v>49.7</v>
      </c>
      <c r="C50" t="s">
        <v>444</v>
      </c>
      <c r="D50">
        <f t="shared" si="0"/>
        <v>12.060000000000002</v>
      </c>
      <c r="E50" t="s">
        <v>444</v>
      </c>
      <c r="F50">
        <f t="shared" si="1"/>
        <v>12.489999999999995</v>
      </c>
      <c r="G50" t="s">
        <v>444</v>
      </c>
      <c r="H50">
        <v>28.350000000000005</v>
      </c>
    </row>
    <row r="51" spans="1:8">
      <c r="A51">
        <v>69</v>
      </c>
      <c r="B51">
        <v>51</v>
      </c>
      <c r="C51" t="s">
        <v>721</v>
      </c>
      <c r="D51">
        <f t="shared" si="0"/>
        <v>5.0600000000000023</v>
      </c>
      <c r="E51" t="s">
        <v>721</v>
      </c>
      <c r="F51">
        <f t="shared" si="1"/>
        <v>11.189999999999998</v>
      </c>
      <c r="G51" t="s">
        <v>721</v>
      </c>
      <c r="H51">
        <v>27.330000000000002</v>
      </c>
    </row>
    <row r="52" spans="1:8">
      <c r="A52">
        <v>70.900000000000006</v>
      </c>
      <c r="B52">
        <v>55.381</v>
      </c>
      <c r="C52" t="s">
        <v>741</v>
      </c>
      <c r="D52">
        <f t="shared" si="0"/>
        <v>6.960000000000008</v>
      </c>
      <c r="E52" t="s">
        <v>741</v>
      </c>
      <c r="F52">
        <f t="shared" si="1"/>
        <v>6.8089999999999975</v>
      </c>
      <c r="G52" t="s">
        <v>741</v>
      </c>
      <c r="H52" t="e">
        <v>#REF!</v>
      </c>
    </row>
    <row r="53" spans="1:8">
      <c r="A53">
        <v>72.599999999999994</v>
      </c>
      <c r="B53">
        <v>52.05</v>
      </c>
      <c r="C53" t="s">
        <v>833</v>
      </c>
      <c r="D53">
        <f t="shared" si="0"/>
        <v>8.6599999999999966</v>
      </c>
      <c r="E53" t="s">
        <v>833</v>
      </c>
      <c r="F53">
        <f t="shared" si="1"/>
        <v>10.14</v>
      </c>
      <c r="G53" t="s">
        <v>833</v>
      </c>
      <c r="H53">
        <v>20.990000000000002</v>
      </c>
    </row>
    <row r="54" spans="1:8">
      <c r="A54">
        <v>75</v>
      </c>
      <c r="B54">
        <v>46</v>
      </c>
      <c r="C54" t="s">
        <v>805</v>
      </c>
      <c r="D54">
        <f t="shared" si="0"/>
        <v>11.060000000000002</v>
      </c>
      <c r="E54" t="s">
        <v>805</v>
      </c>
      <c r="F54">
        <f t="shared" si="1"/>
        <v>16.189999999999998</v>
      </c>
      <c r="G54" t="s">
        <v>805</v>
      </c>
      <c r="H54">
        <v>36.89</v>
      </c>
    </row>
    <row r="55" spans="1:8">
      <c r="A55">
        <v>85</v>
      </c>
      <c r="B55">
        <v>59</v>
      </c>
      <c r="C55" t="s">
        <v>239</v>
      </c>
      <c r="D55">
        <f t="shared" si="0"/>
        <v>21.060000000000002</v>
      </c>
      <c r="E55" t="s">
        <v>239</v>
      </c>
      <c r="F55">
        <f t="shared" si="1"/>
        <v>3.1899999999999977</v>
      </c>
      <c r="G55" t="s">
        <v>239</v>
      </c>
      <c r="H55">
        <v>19.190000000000001</v>
      </c>
    </row>
    <row r="56" spans="1:8">
      <c r="A56">
        <v>73</v>
      </c>
      <c r="B56">
        <v>56</v>
      </c>
      <c r="C56" t="s">
        <v>822</v>
      </c>
      <c r="D56">
        <f t="shared" si="0"/>
        <v>9.0600000000000023</v>
      </c>
      <c r="E56" t="s">
        <v>822</v>
      </c>
      <c r="F56">
        <f t="shared" si="1"/>
        <v>6.1899999999999977</v>
      </c>
      <c r="G56" t="s">
        <v>822</v>
      </c>
      <c r="H56">
        <v>15.270000000000003</v>
      </c>
    </row>
    <row r="57" spans="1:8">
      <c r="A57">
        <v>75</v>
      </c>
      <c r="B57">
        <v>48</v>
      </c>
      <c r="C57" t="s">
        <v>393</v>
      </c>
      <c r="D57">
        <f t="shared" si="0"/>
        <v>11.060000000000002</v>
      </c>
      <c r="E57" t="s">
        <v>393</v>
      </c>
      <c r="F57">
        <f t="shared" si="1"/>
        <v>14.189999999999998</v>
      </c>
      <c r="G57" t="s">
        <v>393</v>
      </c>
      <c r="H57">
        <v>30.190000000000005</v>
      </c>
    </row>
    <row r="58" spans="1:8">
      <c r="A58">
        <v>63</v>
      </c>
      <c r="B58">
        <v>52</v>
      </c>
      <c r="C58" t="s">
        <v>588</v>
      </c>
      <c r="D58">
        <f t="shared" si="0"/>
        <v>0.93999999999999773</v>
      </c>
      <c r="E58" t="s">
        <v>588</v>
      </c>
      <c r="F58">
        <f t="shared" si="1"/>
        <v>10.189999999999998</v>
      </c>
      <c r="G58" t="s">
        <v>588</v>
      </c>
      <c r="H58">
        <v>6.2500000000000009</v>
      </c>
    </row>
    <row r="59" spans="1:8">
      <c r="A59">
        <v>73.400000000000006</v>
      </c>
      <c r="B59">
        <v>60.4</v>
      </c>
      <c r="C59" t="s">
        <v>402</v>
      </c>
      <c r="D59">
        <f t="shared" si="0"/>
        <v>9.460000000000008</v>
      </c>
      <c r="E59" t="s">
        <v>402</v>
      </c>
      <c r="F59">
        <f t="shared" si="1"/>
        <v>1.7899999999999991</v>
      </c>
      <c r="G59" t="s">
        <v>402</v>
      </c>
      <c r="H59">
        <v>10.109999999999998</v>
      </c>
    </row>
    <row r="60" spans="1:8">
      <c r="A60">
        <v>72</v>
      </c>
      <c r="B60">
        <v>53</v>
      </c>
      <c r="C60" t="s">
        <v>474</v>
      </c>
      <c r="D60">
        <f t="shared" si="0"/>
        <v>8.0600000000000023</v>
      </c>
      <c r="E60" t="s">
        <v>474</v>
      </c>
      <c r="F60">
        <f t="shared" si="1"/>
        <v>9.1899999999999977</v>
      </c>
      <c r="G60" t="s">
        <v>474</v>
      </c>
      <c r="H60">
        <v>26.830000000000002</v>
      </c>
    </row>
    <row r="61" spans="1:8">
      <c r="A61">
        <v>70.67</v>
      </c>
      <c r="B61">
        <v>55.75</v>
      </c>
      <c r="C61" t="s">
        <v>653</v>
      </c>
      <c r="D61">
        <f t="shared" si="0"/>
        <v>6.730000000000004</v>
      </c>
      <c r="E61" t="s">
        <v>653</v>
      </c>
      <c r="F61">
        <f t="shared" si="1"/>
        <v>6.4399999999999977</v>
      </c>
      <c r="G61" t="s">
        <v>653</v>
      </c>
      <c r="H61">
        <v>21.250000000000011</v>
      </c>
    </row>
    <row r="62" spans="1:8">
      <c r="A62">
        <v>65</v>
      </c>
      <c r="B62">
        <v>54</v>
      </c>
      <c r="C62" t="s">
        <v>875</v>
      </c>
      <c r="D62">
        <f t="shared" si="0"/>
        <v>1.0600000000000023</v>
      </c>
      <c r="E62" t="s">
        <v>875</v>
      </c>
      <c r="F62">
        <f t="shared" si="1"/>
        <v>8.1899999999999977</v>
      </c>
      <c r="G62" t="s">
        <v>875</v>
      </c>
      <c r="H62">
        <v>28.05</v>
      </c>
    </row>
    <row r="63" spans="1:8">
      <c r="A63">
        <v>70</v>
      </c>
      <c r="B63">
        <v>60</v>
      </c>
      <c r="C63" t="s">
        <v>53</v>
      </c>
      <c r="D63">
        <f t="shared" si="0"/>
        <v>6.0600000000000023</v>
      </c>
      <c r="E63" t="s">
        <v>53</v>
      </c>
      <c r="F63">
        <f t="shared" si="1"/>
        <v>2.1899999999999977</v>
      </c>
      <c r="G63" t="s">
        <v>53</v>
      </c>
      <c r="H63">
        <v>15.59</v>
      </c>
    </row>
    <row r="64" spans="1:8">
      <c r="A64">
        <v>80</v>
      </c>
      <c r="B64">
        <v>52</v>
      </c>
      <c r="C64" t="s">
        <v>933</v>
      </c>
      <c r="D64">
        <f t="shared" si="0"/>
        <v>16.060000000000002</v>
      </c>
      <c r="E64" t="s">
        <v>933</v>
      </c>
      <c r="F64">
        <f t="shared" si="1"/>
        <v>10.189999999999998</v>
      </c>
      <c r="G64" t="s">
        <v>616</v>
      </c>
      <c r="H64">
        <v>24.05</v>
      </c>
    </row>
    <row r="65" spans="1:8">
      <c r="A65">
        <v>70</v>
      </c>
      <c r="B65">
        <v>53</v>
      </c>
      <c r="C65" t="s">
        <v>177</v>
      </c>
      <c r="D65">
        <f t="shared" si="0"/>
        <v>6.0600000000000023</v>
      </c>
      <c r="E65" t="s">
        <v>177</v>
      </c>
      <c r="F65">
        <f t="shared" si="1"/>
        <v>9.1899999999999977</v>
      </c>
      <c r="G65" t="s">
        <v>177</v>
      </c>
      <c r="H65">
        <v>22.830000000000002</v>
      </c>
    </row>
    <row r="66" spans="1:8">
      <c r="A66">
        <v>68</v>
      </c>
      <c r="B66">
        <v>52</v>
      </c>
      <c r="C66" t="s">
        <v>278</v>
      </c>
      <c r="D66">
        <f t="shared" ref="D66:D129" si="2">ABS(A66-$A$419)</f>
        <v>4.0600000000000023</v>
      </c>
      <c r="E66" t="s">
        <v>278</v>
      </c>
      <c r="F66">
        <f t="shared" ref="F66:F129" si="3">ABS(B66-$B$419)</f>
        <v>10.189999999999998</v>
      </c>
      <c r="G66" t="s">
        <v>278</v>
      </c>
      <c r="H66">
        <v>22.030000000000005</v>
      </c>
    </row>
    <row r="67" spans="1:8">
      <c r="A67">
        <v>73.209999999999994</v>
      </c>
      <c r="B67">
        <v>52</v>
      </c>
      <c r="C67" t="s">
        <v>504</v>
      </c>
      <c r="D67">
        <f t="shared" si="2"/>
        <v>9.269999999999996</v>
      </c>
      <c r="E67" t="s">
        <v>504</v>
      </c>
      <c r="F67">
        <f t="shared" si="3"/>
        <v>10.189999999999998</v>
      </c>
      <c r="G67" t="s">
        <v>504</v>
      </c>
      <c r="H67">
        <v>24.110000000000003</v>
      </c>
    </row>
    <row r="68" spans="1:8">
      <c r="A68">
        <v>71</v>
      </c>
      <c r="B68">
        <v>54</v>
      </c>
      <c r="C68" t="s">
        <v>909</v>
      </c>
      <c r="D68">
        <f t="shared" si="2"/>
        <v>7.0600000000000023</v>
      </c>
      <c r="E68" t="s">
        <v>909</v>
      </c>
      <c r="F68">
        <f t="shared" si="3"/>
        <v>8.1899999999999977</v>
      </c>
      <c r="G68" t="s">
        <v>67</v>
      </c>
      <c r="H68">
        <v>24.830000000000002</v>
      </c>
    </row>
    <row r="69" spans="1:8">
      <c r="A69">
        <v>77</v>
      </c>
      <c r="B69">
        <v>61</v>
      </c>
      <c r="C69" t="s">
        <v>523</v>
      </c>
      <c r="D69">
        <f t="shared" si="2"/>
        <v>13.060000000000002</v>
      </c>
      <c r="E69" t="s">
        <v>523</v>
      </c>
      <c r="F69">
        <f t="shared" si="3"/>
        <v>1.1899999999999977</v>
      </c>
      <c r="G69" t="s">
        <v>523</v>
      </c>
      <c r="H69">
        <v>14.110000000000003</v>
      </c>
    </row>
    <row r="70" spans="1:8">
      <c r="A70">
        <v>80</v>
      </c>
      <c r="B70">
        <v>50</v>
      </c>
      <c r="C70" t="s">
        <v>464</v>
      </c>
      <c r="D70">
        <f t="shared" si="2"/>
        <v>16.060000000000002</v>
      </c>
      <c r="E70" t="s">
        <v>464</v>
      </c>
      <c r="F70">
        <f t="shared" si="3"/>
        <v>12.189999999999998</v>
      </c>
      <c r="G70" t="s">
        <v>464</v>
      </c>
      <c r="H70">
        <v>29.05</v>
      </c>
    </row>
    <row r="71" spans="1:8">
      <c r="A71">
        <v>72</v>
      </c>
      <c r="B71">
        <v>52</v>
      </c>
      <c r="C71" t="s">
        <v>707</v>
      </c>
      <c r="D71">
        <f t="shared" si="2"/>
        <v>8.0600000000000023</v>
      </c>
      <c r="E71" t="s">
        <v>707</v>
      </c>
      <c r="F71">
        <f t="shared" si="3"/>
        <v>10.189999999999998</v>
      </c>
      <c r="G71" t="s">
        <v>707</v>
      </c>
      <c r="H71">
        <v>23.330000000000002</v>
      </c>
    </row>
    <row r="72" spans="1:8">
      <c r="A72">
        <v>71</v>
      </c>
      <c r="B72">
        <v>62</v>
      </c>
      <c r="C72" t="s">
        <v>246</v>
      </c>
      <c r="D72">
        <f t="shared" si="2"/>
        <v>7.0600000000000023</v>
      </c>
      <c r="E72" t="s">
        <v>246</v>
      </c>
      <c r="F72">
        <f t="shared" si="3"/>
        <v>0.18999999999999773</v>
      </c>
      <c r="G72" t="s">
        <v>246</v>
      </c>
      <c r="H72">
        <v>10.089999999999998</v>
      </c>
    </row>
    <row r="73" spans="1:8">
      <c r="A73">
        <v>68</v>
      </c>
      <c r="B73">
        <v>54</v>
      </c>
      <c r="C73" t="s">
        <v>883</v>
      </c>
      <c r="D73">
        <f t="shared" si="2"/>
        <v>4.0600000000000023</v>
      </c>
      <c r="E73" t="s">
        <v>883</v>
      </c>
      <c r="F73">
        <f t="shared" si="3"/>
        <v>8.1899999999999977</v>
      </c>
      <c r="G73" t="s">
        <v>883</v>
      </c>
      <c r="H73">
        <v>20.910000000000004</v>
      </c>
    </row>
    <row r="74" spans="1:8">
      <c r="A74">
        <v>71.8</v>
      </c>
      <c r="B74">
        <v>55.8</v>
      </c>
      <c r="C74" t="s">
        <v>344</v>
      </c>
      <c r="D74">
        <f t="shared" si="2"/>
        <v>7.8599999999999994</v>
      </c>
      <c r="E74" t="s">
        <v>344</v>
      </c>
      <c r="F74">
        <f t="shared" si="3"/>
        <v>6.3900000000000006</v>
      </c>
      <c r="G74" t="s">
        <v>344</v>
      </c>
      <c r="H74">
        <v>18.809999999999995</v>
      </c>
    </row>
    <row r="75" spans="1:8">
      <c r="A75">
        <v>79</v>
      </c>
      <c r="B75">
        <v>50</v>
      </c>
      <c r="C75" t="s">
        <v>194</v>
      </c>
      <c r="D75">
        <f t="shared" si="2"/>
        <v>15.060000000000002</v>
      </c>
      <c r="E75" t="s">
        <v>194</v>
      </c>
      <c r="F75">
        <f t="shared" si="3"/>
        <v>12.189999999999998</v>
      </c>
      <c r="G75" t="s">
        <v>194</v>
      </c>
      <c r="H75">
        <v>31.170000000000005</v>
      </c>
    </row>
    <row r="76" spans="1:8">
      <c r="A76">
        <v>71.5</v>
      </c>
      <c r="B76">
        <v>55.5</v>
      </c>
      <c r="C76" t="s">
        <v>639</v>
      </c>
      <c r="D76">
        <f t="shared" si="2"/>
        <v>7.5600000000000023</v>
      </c>
      <c r="E76" t="s">
        <v>639</v>
      </c>
      <c r="F76">
        <f t="shared" si="3"/>
        <v>6.6899999999999977</v>
      </c>
      <c r="G76" t="s">
        <v>639</v>
      </c>
      <c r="H76">
        <v>21.09</v>
      </c>
    </row>
    <row r="77" spans="1:8">
      <c r="A77">
        <v>71</v>
      </c>
      <c r="B77">
        <v>51</v>
      </c>
      <c r="C77" t="s">
        <v>599</v>
      </c>
      <c r="D77">
        <f t="shared" si="2"/>
        <v>7.0600000000000023</v>
      </c>
      <c r="E77" t="s">
        <v>599</v>
      </c>
      <c r="F77">
        <f t="shared" si="3"/>
        <v>11.189999999999998</v>
      </c>
      <c r="G77" t="s">
        <v>599</v>
      </c>
      <c r="H77">
        <v>27.05</v>
      </c>
    </row>
    <row r="78" spans="1:8">
      <c r="A78">
        <v>69</v>
      </c>
      <c r="B78">
        <v>48.4</v>
      </c>
      <c r="C78" t="s">
        <v>359</v>
      </c>
      <c r="D78">
        <f t="shared" si="2"/>
        <v>5.0600000000000023</v>
      </c>
      <c r="E78" t="s">
        <v>359</v>
      </c>
      <c r="F78">
        <f t="shared" si="3"/>
        <v>13.79</v>
      </c>
      <c r="G78" t="s">
        <v>359</v>
      </c>
      <c r="H78">
        <v>30.990000000000002</v>
      </c>
    </row>
    <row r="79" spans="1:8">
      <c r="A79">
        <v>71</v>
      </c>
      <c r="B79">
        <v>51</v>
      </c>
      <c r="C79" t="s">
        <v>620</v>
      </c>
      <c r="D79">
        <f t="shared" si="2"/>
        <v>7.0600000000000023</v>
      </c>
      <c r="E79" t="s">
        <v>620</v>
      </c>
      <c r="F79">
        <f t="shared" si="3"/>
        <v>11.189999999999998</v>
      </c>
      <c r="G79" t="s">
        <v>620</v>
      </c>
      <c r="H79">
        <v>24.970000000000002</v>
      </c>
    </row>
    <row r="80" spans="1:8">
      <c r="A80">
        <v>78</v>
      </c>
      <c r="B80">
        <v>48</v>
      </c>
      <c r="C80" t="s">
        <v>334</v>
      </c>
      <c r="D80">
        <f t="shared" si="2"/>
        <v>14.060000000000002</v>
      </c>
      <c r="E80" t="s">
        <v>334</v>
      </c>
      <c r="F80">
        <f t="shared" si="3"/>
        <v>14.189999999999998</v>
      </c>
      <c r="G80" t="s">
        <v>334</v>
      </c>
      <c r="H80">
        <v>29.830000000000002</v>
      </c>
    </row>
    <row r="81" spans="1:8">
      <c r="A81">
        <v>71.3</v>
      </c>
      <c r="B81">
        <v>54.1</v>
      </c>
      <c r="C81" t="s">
        <v>624</v>
      </c>
      <c r="D81">
        <f t="shared" si="2"/>
        <v>7.3599999999999994</v>
      </c>
      <c r="E81" t="s">
        <v>624</v>
      </c>
      <c r="F81">
        <f t="shared" si="3"/>
        <v>8.0899999999999963</v>
      </c>
      <c r="G81" t="s">
        <v>624</v>
      </c>
      <c r="H81">
        <v>20.27</v>
      </c>
    </row>
    <row r="82" spans="1:8">
      <c r="A82">
        <v>65</v>
      </c>
      <c r="B82">
        <v>56.8</v>
      </c>
      <c r="C82" t="s">
        <v>878</v>
      </c>
      <c r="D82">
        <f t="shared" si="2"/>
        <v>1.0600000000000023</v>
      </c>
      <c r="E82" t="s">
        <v>878</v>
      </c>
      <c r="F82">
        <f t="shared" si="3"/>
        <v>5.3900000000000006</v>
      </c>
      <c r="G82" t="s">
        <v>878</v>
      </c>
      <c r="H82">
        <v>9.7099999999999991</v>
      </c>
    </row>
    <row r="83" spans="1:8">
      <c r="A83">
        <v>68.5</v>
      </c>
      <c r="B83">
        <v>38</v>
      </c>
      <c r="C83" t="s">
        <v>583</v>
      </c>
      <c r="D83">
        <f t="shared" si="2"/>
        <v>4.5600000000000023</v>
      </c>
      <c r="E83" t="s">
        <v>583</v>
      </c>
      <c r="F83">
        <f t="shared" si="3"/>
        <v>24.189999999999998</v>
      </c>
      <c r="G83" t="s">
        <v>583</v>
      </c>
      <c r="H83">
        <v>54.95000000000001</v>
      </c>
    </row>
    <row r="84" spans="1:8">
      <c r="A84">
        <v>70</v>
      </c>
      <c r="B84">
        <v>64</v>
      </c>
      <c r="C84" t="s">
        <v>223</v>
      </c>
      <c r="D84">
        <f t="shared" si="2"/>
        <v>6.0600000000000023</v>
      </c>
      <c r="E84" t="s">
        <v>223</v>
      </c>
      <c r="F84">
        <f t="shared" si="3"/>
        <v>1.8100000000000023</v>
      </c>
      <c r="G84" t="s">
        <v>223</v>
      </c>
      <c r="H84">
        <v>13.23</v>
      </c>
    </row>
    <row r="85" spans="1:8">
      <c r="A85">
        <v>68</v>
      </c>
      <c r="B85">
        <v>58</v>
      </c>
      <c r="C85" t="s">
        <v>734</v>
      </c>
      <c r="D85">
        <f t="shared" si="2"/>
        <v>4.0600000000000023</v>
      </c>
      <c r="E85" t="s">
        <v>734</v>
      </c>
      <c r="F85">
        <f t="shared" si="3"/>
        <v>4.1899999999999977</v>
      </c>
      <c r="G85" t="s">
        <v>734</v>
      </c>
      <c r="H85">
        <v>15.530000000000001</v>
      </c>
    </row>
    <row r="86" spans="1:8">
      <c r="A86">
        <v>64</v>
      </c>
      <c r="B86">
        <v>60</v>
      </c>
      <c r="C86" t="s">
        <v>229</v>
      </c>
      <c r="D86">
        <f t="shared" si="2"/>
        <v>6.0000000000002274E-2</v>
      </c>
      <c r="E86" t="s">
        <v>229</v>
      </c>
      <c r="F86">
        <f t="shared" si="3"/>
        <v>2.1899999999999977</v>
      </c>
      <c r="G86" t="s">
        <v>229</v>
      </c>
      <c r="H86">
        <v>13.050000000000004</v>
      </c>
    </row>
    <row r="87" spans="1:8">
      <c r="A87">
        <v>76</v>
      </c>
      <c r="B87">
        <v>43</v>
      </c>
      <c r="C87" t="s">
        <v>353</v>
      </c>
      <c r="D87">
        <f t="shared" si="2"/>
        <v>12.060000000000002</v>
      </c>
      <c r="E87" t="s">
        <v>353</v>
      </c>
      <c r="F87">
        <f t="shared" si="3"/>
        <v>19.189999999999998</v>
      </c>
      <c r="G87" t="s">
        <v>353</v>
      </c>
      <c r="H87">
        <v>41.05</v>
      </c>
    </row>
    <row r="88" spans="1:8">
      <c r="A88">
        <v>71</v>
      </c>
      <c r="B88">
        <v>52</v>
      </c>
      <c r="C88" t="s">
        <v>857</v>
      </c>
      <c r="D88">
        <f t="shared" si="2"/>
        <v>7.0600000000000023</v>
      </c>
      <c r="E88" t="s">
        <v>857</v>
      </c>
      <c r="F88">
        <f t="shared" si="3"/>
        <v>10.189999999999998</v>
      </c>
      <c r="G88" t="s">
        <v>857</v>
      </c>
      <c r="H88">
        <v>22.830000000000002</v>
      </c>
    </row>
    <row r="89" spans="1:8">
      <c r="A89">
        <v>76</v>
      </c>
      <c r="B89">
        <v>56.5</v>
      </c>
      <c r="C89" t="s">
        <v>238</v>
      </c>
      <c r="D89">
        <f t="shared" si="2"/>
        <v>12.060000000000002</v>
      </c>
      <c r="E89" t="s">
        <v>238</v>
      </c>
      <c r="F89">
        <f t="shared" si="3"/>
        <v>5.6899999999999977</v>
      </c>
      <c r="G89" t="s">
        <v>238</v>
      </c>
      <c r="H89">
        <v>19.669999999999998</v>
      </c>
    </row>
    <row r="90" spans="1:8">
      <c r="A90">
        <v>72</v>
      </c>
      <c r="B90">
        <v>65</v>
      </c>
      <c r="C90" t="s">
        <v>938</v>
      </c>
      <c r="D90">
        <f t="shared" si="2"/>
        <v>8.0600000000000023</v>
      </c>
      <c r="E90" t="s">
        <v>938</v>
      </c>
      <c r="F90">
        <f t="shared" si="3"/>
        <v>2.8100000000000023</v>
      </c>
      <c r="G90" t="s">
        <v>791</v>
      </c>
      <c r="H90">
        <v>11.29</v>
      </c>
    </row>
    <row r="91" spans="1:8">
      <c r="A91">
        <v>69</v>
      </c>
      <c r="B91">
        <v>52</v>
      </c>
      <c r="C91" t="s">
        <v>541</v>
      </c>
      <c r="D91">
        <f t="shared" si="2"/>
        <v>5.0600000000000023</v>
      </c>
      <c r="E91" t="s">
        <v>541</v>
      </c>
      <c r="F91">
        <f t="shared" si="3"/>
        <v>10.189999999999998</v>
      </c>
      <c r="G91" t="s">
        <v>541</v>
      </c>
      <c r="H91">
        <v>21.05</v>
      </c>
    </row>
    <row r="92" spans="1:8">
      <c r="A92">
        <v>71</v>
      </c>
      <c r="B92">
        <v>60</v>
      </c>
      <c r="C92" t="s">
        <v>693</v>
      </c>
      <c r="D92">
        <f t="shared" si="2"/>
        <v>7.0600000000000023</v>
      </c>
      <c r="E92" t="s">
        <v>693</v>
      </c>
      <c r="F92">
        <f t="shared" si="3"/>
        <v>2.1899999999999977</v>
      </c>
      <c r="G92" t="s">
        <v>693</v>
      </c>
      <c r="H92">
        <v>17.650000000000002</v>
      </c>
    </row>
    <row r="93" spans="1:8">
      <c r="A93">
        <v>68.3</v>
      </c>
      <c r="B93">
        <v>55.8</v>
      </c>
      <c r="C93" t="s">
        <v>594</v>
      </c>
      <c r="D93">
        <f t="shared" si="2"/>
        <v>4.3599999999999994</v>
      </c>
      <c r="E93" t="s">
        <v>594</v>
      </c>
      <c r="F93">
        <f t="shared" si="3"/>
        <v>6.3900000000000006</v>
      </c>
      <c r="G93" t="s">
        <v>594</v>
      </c>
      <c r="H93">
        <v>22.91</v>
      </c>
    </row>
    <row r="94" spans="1:8">
      <c r="A94">
        <v>74</v>
      </c>
      <c r="B94">
        <v>51</v>
      </c>
      <c r="C94" t="s">
        <v>159</v>
      </c>
      <c r="D94">
        <f t="shared" si="2"/>
        <v>10.060000000000002</v>
      </c>
      <c r="E94" t="s">
        <v>159</v>
      </c>
      <c r="F94">
        <f t="shared" si="3"/>
        <v>11.189999999999998</v>
      </c>
      <c r="G94" t="s">
        <v>159</v>
      </c>
      <c r="H94">
        <v>24.610000000000003</v>
      </c>
    </row>
    <row r="95" spans="1:8">
      <c r="A95">
        <v>71</v>
      </c>
      <c r="B95">
        <v>51</v>
      </c>
      <c r="C95" t="s">
        <v>929</v>
      </c>
      <c r="D95">
        <f t="shared" si="2"/>
        <v>7.0600000000000023</v>
      </c>
      <c r="E95" t="s">
        <v>929</v>
      </c>
      <c r="F95">
        <f t="shared" si="3"/>
        <v>11.189999999999998</v>
      </c>
      <c r="G95" t="s">
        <v>603</v>
      </c>
      <c r="H95">
        <v>33.83</v>
      </c>
    </row>
    <row r="96" spans="1:8">
      <c r="A96">
        <v>76</v>
      </c>
      <c r="B96">
        <v>56.6</v>
      </c>
      <c r="C96" t="s">
        <v>862</v>
      </c>
      <c r="D96">
        <f t="shared" si="2"/>
        <v>12.060000000000002</v>
      </c>
      <c r="E96" t="s">
        <v>862</v>
      </c>
      <c r="F96">
        <f t="shared" si="3"/>
        <v>5.5899999999999963</v>
      </c>
      <c r="G96" t="s">
        <v>862</v>
      </c>
      <c r="H96">
        <v>10.950000000000001</v>
      </c>
    </row>
    <row r="97" spans="1:8">
      <c r="A97">
        <v>76</v>
      </c>
      <c r="B97">
        <v>43</v>
      </c>
      <c r="C97" t="s">
        <v>605</v>
      </c>
      <c r="D97">
        <f t="shared" si="2"/>
        <v>12.060000000000002</v>
      </c>
      <c r="E97" t="s">
        <v>605</v>
      </c>
      <c r="F97">
        <f t="shared" si="3"/>
        <v>19.189999999999998</v>
      </c>
      <c r="G97" t="s">
        <v>605</v>
      </c>
      <c r="H97">
        <v>49.83</v>
      </c>
    </row>
    <row r="98" spans="1:8">
      <c r="A98">
        <v>66</v>
      </c>
      <c r="B98">
        <v>56</v>
      </c>
      <c r="C98" t="s">
        <v>317</v>
      </c>
      <c r="D98">
        <f t="shared" si="2"/>
        <v>2.0600000000000023</v>
      </c>
      <c r="E98" t="s">
        <v>317</v>
      </c>
      <c r="F98">
        <f t="shared" si="3"/>
        <v>6.1899999999999977</v>
      </c>
      <c r="G98" t="s">
        <v>317</v>
      </c>
      <c r="H98">
        <v>18.37</v>
      </c>
    </row>
    <row r="99" spans="1:8">
      <c r="A99">
        <v>70</v>
      </c>
      <c r="B99">
        <v>54</v>
      </c>
      <c r="C99" t="s">
        <v>688</v>
      </c>
      <c r="D99">
        <f t="shared" si="2"/>
        <v>6.0600000000000023</v>
      </c>
      <c r="E99" t="s">
        <v>688</v>
      </c>
      <c r="F99">
        <f t="shared" si="3"/>
        <v>8.1899999999999977</v>
      </c>
      <c r="G99" t="s">
        <v>688</v>
      </c>
      <c r="H99">
        <v>19.110000000000003</v>
      </c>
    </row>
    <row r="100" spans="1:8">
      <c r="A100">
        <v>78</v>
      </c>
      <c r="B100">
        <v>49</v>
      </c>
      <c r="C100" t="s">
        <v>687</v>
      </c>
      <c r="D100">
        <f t="shared" si="2"/>
        <v>14.060000000000002</v>
      </c>
      <c r="E100" t="s">
        <v>687</v>
      </c>
      <c r="F100">
        <f t="shared" si="3"/>
        <v>13.189999999999998</v>
      </c>
      <c r="G100" t="s">
        <v>687</v>
      </c>
      <c r="H100">
        <v>31.93</v>
      </c>
    </row>
    <row r="101" spans="1:8">
      <c r="A101">
        <v>80</v>
      </c>
      <c r="B101">
        <v>49</v>
      </c>
      <c r="C101" t="s">
        <v>438</v>
      </c>
      <c r="D101">
        <f t="shared" si="2"/>
        <v>16.060000000000002</v>
      </c>
      <c r="E101" t="s">
        <v>438</v>
      </c>
      <c r="F101">
        <f t="shared" si="3"/>
        <v>13.189999999999998</v>
      </c>
      <c r="G101" t="s">
        <v>438</v>
      </c>
      <c r="H101">
        <v>29.330000000000002</v>
      </c>
    </row>
    <row r="102" spans="1:8">
      <c r="A102">
        <v>78.400000000000006</v>
      </c>
      <c r="B102">
        <v>49.9</v>
      </c>
      <c r="C102" t="s">
        <v>450</v>
      </c>
      <c r="D102">
        <f t="shared" si="2"/>
        <v>14.460000000000008</v>
      </c>
      <c r="E102" t="s">
        <v>450</v>
      </c>
      <c r="F102">
        <f t="shared" si="3"/>
        <v>12.29</v>
      </c>
      <c r="G102" t="s">
        <v>450</v>
      </c>
      <c r="H102">
        <v>28.729999999999997</v>
      </c>
    </row>
    <row r="103" spans="1:8">
      <c r="A103">
        <v>75</v>
      </c>
      <c r="B103">
        <v>40</v>
      </c>
      <c r="C103" t="s">
        <v>618</v>
      </c>
      <c r="D103">
        <f t="shared" si="2"/>
        <v>11.060000000000002</v>
      </c>
      <c r="E103" t="s">
        <v>618</v>
      </c>
      <c r="F103">
        <f t="shared" si="3"/>
        <v>22.189999999999998</v>
      </c>
      <c r="G103" t="s">
        <v>618</v>
      </c>
      <c r="H103">
        <v>41.29</v>
      </c>
    </row>
    <row r="104" spans="1:8">
      <c r="A104">
        <v>64</v>
      </c>
      <c r="B104">
        <v>50.1</v>
      </c>
      <c r="C104" t="s">
        <v>737</v>
      </c>
      <c r="D104">
        <f t="shared" si="2"/>
        <v>6.0000000000002274E-2</v>
      </c>
      <c r="E104" t="s">
        <v>737</v>
      </c>
      <c r="F104">
        <f t="shared" si="3"/>
        <v>12.089999999999996</v>
      </c>
      <c r="G104" t="s">
        <v>737</v>
      </c>
      <c r="H104">
        <v>20.91</v>
      </c>
    </row>
    <row r="105" spans="1:8">
      <c r="A105">
        <v>69.099999999999994</v>
      </c>
      <c r="B105">
        <v>52.7</v>
      </c>
      <c r="C105" t="s">
        <v>459</v>
      </c>
      <c r="D105">
        <f t="shared" si="2"/>
        <v>5.1599999999999966</v>
      </c>
      <c r="E105" t="s">
        <v>459</v>
      </c>
      <c r="F105">
        <f t="shared" si="3"/>
        <v>9.4899999999999949</v>
      </c>
      <c r="G105" t="s">
        <v>459</v>
      </c>
      <c r="H105">
        <v>23.430000000000003</v>
      </c>
    </row>
    <row r="106" spans="1:8">
      <c r="A106">
        <v>67.099999999999994</v>
      </c>
      <c r="B106">
        <v>52.3</v>
      </c>
      <c r="C106" t="s">
        <v>298</v>
      </c>
      <c r="D106">
        <f t="shared" si="2"/>
        <v>3.1599999999999966</v>
      </c>
      <c r="E106" t="s">
        <v>298</v>
      </c>
      <c r="F106">
        <f t="shared" si="3"/>
        <v>9.89</v>
      </c>
      <c r="G106" t="s">
        <v>298</v>
      </c>
      <c r="H106">
        <v>12.009999999999996</v>
      </c>
    </row>
    <row r="107" spans="1:8">
      <c r="A107">
        <v>70</v>
      </c>
      <c r="B107">
        <v>56</v>
      </c>
      <c r="C107" t="s">
        <v>708</v>
      </c>
      <c r="D107">
        <f t="shared" si="2"/>
        <v>6.0600000000000023</v>
      </c>
      <c r="E107" t="s">
        <v>708</v>
      </c>
      <c r="F107">
        <f t="shared" si="3"/>
        <v>6.1899999999999977</v>
      </c>
      <c r="G107" t="s">
        <v>708</v>
      </c>
      <c r="H107">
        <v>15.270000000000003</v>
      </c>
    </row>
    <row r="108" spans="1:8">
      <c r="A108">
        <v>70</v>
      </c>
      <c r="B108">
        <v>56</v>
      </c>
      <c r="C108" t="s">
        <v>824</v>
      </c>
      <c r="D108">
        <f t="shared" si="2"/>
        <v>6.0600000000000023</v>
      </c>
      <c r="E108" t="s">
        <v>824</v>
      </c>
      <c r="F108">
        <f t="shared" si="3"/>
        <v>6.1899999999999977</v>
      </c>
      <c r="G108" t="s">
        <v>824</v>
      </c>
      <c r="H108">
        <v>15.270000000000003</v>
      </c>
    </row>
    <row r="109" spans="1:8">
      <c r="A109">
        <v>54</v>
      </c>
      <c r="B109">
        <v>59</v>
      </c>
      <c r="C109" t="s">
        <v>463</v>
      </c>
      <c r="D109">
        <f t="shared" si="2"/>
        <v>9.9399999999999977</v>
      </c>
      <c r="E109" t="s">
        <v>463</v>
      </c>
      <c r="F109">
        <f t="shared" si="3"/>
        <v>3.1899999999999977</v>
      </c>
      <c r="G109" t="s">
        <v>463</v>
      </c>
      <c r="H109">
        <v>12.59</v>
      </c>
    </row>
    <row r="110" spans="1:8">
      <c r="A110">
        <v>71.8</v>
      </c>
      <c r="B110">
        <v>53.3</v>
      </c>
      <c r="C110" t="s">
        <v>820</v>
      </c>
      <c r="D110">
        <f t="shared" si="2"/>
        <v>7.8599999999999994</v>
      </c>
      <c r="E110" t="s">
        <v>820</v>
      </c>
      <c r="F110">
        <f t="shared" si="3"/>
        <v>8.89</v>
      </c>
      <c r="G110" t="s">
        <v>820</v>
      </c>
      <c r="H110">
        <v>18.77</v>
      </c>
    </row>
    <row r="111" spans="1:8">
      <c r="A111">
        <v>68.900000000000006</v>
      </c>
      <c r="B111">
        <v>55.1</v>
      </c>
      <c r="C111" t="s">
        <v>768</v>
      </c>
      <c r="D111">
        <f t="shared" si="2"/>
        <v>4.960000000000008</v>
      </c>
      <c r="E111" t="s">
        <v>768</v>
      </c>
      <c r="F111">
        <f t="shared" si="3"/>
        <v>7.0899999999999963</v>
      </c>
      <c r="G111" t="s">
        <v>768</v>
      </c>
      <c r="H111">
        <v>22.330000000000002</v>
      </c>
    </row>
    <row r="112" spans="1:8">
      <c r="A112">
        <v>71</v>
      </c>
      <c r="B112">
        <v>47</v>
      </c>
      <c r="C112" t="s">
        <v>858</v>
      </c>
      <c r="D112">
        <f t="shared" si="2"/>
        <v>7.0600000000000023</v>
      </c>
      <c r="E112" t="s">
        <v>858</v>
      </c>
      <c r="F112">
        <f t="shared" si="3"/>
        <v>15.189999999999998</v>
      </c>
      <c r="G112" t="s">
        <v>858</v>
      </c>
      <c r="H112">
        <v>28.610000000000003</v>
      </c>
    </row>
    <row r="113" spans="1:8">
      <c r="A113">
        <v>72</v>
      </c>
      <c r="B113">
        <v>47</v>
      </c>
      <c r="C113" t="s">
        <v>760</v>
      </c>
      <c r="D113">
        <f t="shared" si="2"/>
        <v>8.0600000000000023</v>
      </c>
      <c r="E113" t="s">
        <v>760</v>
      </c>
      <c r="F113">
        <f t="shared" si="3"/>
        <v>15.189999999999998</v>
      </c>
      <c r="G113" t="s">
        <v>760</v>
      </c>
      <c r="H113">
        <v>27.77</v>
      </c>
    </row>
    <row r="114" spans="1:8">
      <c r="A114">
        <v>68</v>
      </c>
      <c r="B114">
        <v>61</v>
      </c>
      <c r="C114" t="s">
        <v>291</v>
      </c>
      <c r="D114">
        <f t="shared" si="2"/>
        <v>4.0600000000000023</v>
      </c>
      <c r="E114" t="s">
        <v>291</v>
      </c>
      <c r="F114">
        <f t="shared" si="3"/>
        <v>1.1899999999999977</v>
      </c>
      <c r="G114" t="s">
        <v>291</v>
      </c>
      <c r="H114">
        <v>16.149999999999999</v>
      </c>
    </row>
    <row r="115" spans="1:8">
      <c r="A115">
        <v>68.5</v>
      </c>
      <c r="B115">
        <v>61</v>
      </c>
      <c r="C115" t="s">
        <v>732</v>
      </c>
      <c r="D115">
        <f t="shared" si="2"/>
        <v>4.5600000000000023</v>
      </c>
      <c r="E115" t="s">
        <v>732</v>
      </c>
      <c r="F115">
        <f t="shared" si="3"/>
        <v>1.1899999999999977</v>
      </c>
      <c r="G115" t="s">
        <v>732</v>
      </c>
      <c r="H115">
        <v>5.6700000000000008</v>
      </c>
    </row>
    <row r="116" spans="1:8">
      <c r="A116">
        <v>75</v>
      </c>
      <c r="B116">
        <v>54</v>
      </c>
      <c r="C116" t="s">
        <v>597</v>
      </c>
      <c r="D116">
        <f t="shared" si="2"/>
        <v>11.060000000000002</v>
      </c>
      <c r="E116" t="s">
        <v>597</v>
      </c>
      <c r="F116">
        <f t="shared" si="3"/>
        <v>8.1899999999999977</v>
      </c>
      <c r="G116" t="s">
        <v>597</v>
      </c>
      <c r="H116">
        <v>24.610000000000003</v>
      </c>
    </row>
    <row r="117" spans="1:8">
      <c r="A117">
        <v>65.5</v>
      </c>
      <c r="B117">
        <v>52</v>
      </c>
      <c r="C117" t="s">
        <v>729</v>
      </c>
      <c r="D117">
        <f t="shared" si="2"/>
        <v>1.5600000000000023</v>
      </c>
      <c r="E117" t="s">
        <v>729</v>
      </c>
      <c r="F117">
        <f t="shared" si="3"/>
        <v>10.189999999999998</v>
      </c>
      <c r="G117" t="s">
        <v>729</v>
      </c>
      <c r="H117">
        <v>21.130000000000003</v>
      </c>
    </row>
    <row r="118" spans="1:8">
      <c r="A118">
        <v>70.5</v>
      </c>
      <c r="B118">
        <v>49.5</v>
      </c>
      <c r="C118" t="s">
        <v>635</v>
      </c>
      <c r="D118">
        <f t="shared" si="2"/>
        <v>6.5600000000000023</v>
      </c>
      <c r="E118" t="s">
        <v>635</v>
      </c>
      <c r="F118">
        <f t="shared" si="3"/>
        <v>12.689999999999998</v>
      </c>
      <c r="G118" t="s">
        <v>635</v>
      </c>
      <c r="H118">
        <v>28.230000000000004</v>
      </c>
    </row>
    <row r="119" spans="1:8">
      <c r="A119">
        <v>60</v>
      </c>
      <c r="B119">
        <v>50</v>
      </c>
      <c r="C119" t="s">
        <v>447</v>
      </c>
      <c r="D119">
        <f t="shared" si="2"/>
        <v>3.9399999999999977</v>
      </c>
      <c r="E119" t="s">
        <v>447</v>
      </c>
      <c r="F119">
        <f t="shared" si="3"/>
        <v>12.189999999999998</v>
      </c>
      <c r="G119" t="s">
        <v>447</v>
      </c>
      <c r="H119">
        <v>19.05</v>
      </c>
    </row>
    <row r="120" spans="1:8">
      <c r="A120">
        <v>63</v>
      </c>
      <c r="B120">
        <v>50</v>
      </c>
      <c r="C120" t="s">
        <v>338</v>
      </c>
      <c r="D120">
        <f t="shared" si="2"/>
        <v>0.93999999999999773</v>
      </c>
      <c r="E120" t="s">
        <v>338</v>
      </c>
      <c r="F120">
        <f t="shared" si="3"/>
        <v>12.189999999999998</v>
      </c>
      <c r="G120" t="s">
        <v>338</v>
      </c>
      <c r="H120">
        <v>27.27</v>
      </c>
    </row>
    <row r="121" spans="1:8">
      <c r="A121">
        <v>71.7</v>
      </c>
      <c r="B121">
        <v>49.1</v>
      </c>
      <c r="C121" t="s">
        <v>423</v>
      </c>
      <c r="D121">
        <f t="shared" si="2"/>
        <v>7.7600000000000051</v>
      </c>
      <c r="E121" t="s">
        <v>423</v>
      </c>
      <c r="F121">
        <f t="shared" si="3"/>
        <v>13.089999999999996</v>
      </c>
      <c r="G121" t="s">
        <v>423</v>
      </c>
      <c r="H121">
        <v>34.93</v>
      </c>
    </row>
    <row r="122" spans="1:8">
      <c r="A122">
        <v>64</v>
      </c>
      <c r="B122">
        <v>44</v>
      </c>
      <c r="C122" t="s">
        <v>550</v>
      </c>
      <c r="D122">
        <f t="shared" si="2"/>
        <v>6.0000000000002274E-2</v>
      </c>
      <c r="E122" t="s">
        <v>550</v>
      </c>
      <c r="F122">
        <f t="shared" si="3"/>
        <v>18.189999999999998</v>
      </c>
      <c r="G122" t="s">
        <v>607</v>
      </c>
      <c r="H122">
        <v>8.9699999999999989</v>
      </c>
    </row>
    <row r="123" spans="1:8">
      <c r="A123">
        <v>70</v>
      </c>
      <c r="B123">
        <v>60</v>
      </c>
      <c r="C123" t="s">
        <v>607</v>
      </c>
      <c r="D123">
        <f t="shared" si="2"/>
        <v>6.0600000000000023</v>
      </c>
      <c r="E123" t="s">
        <v>607</v>
      </c>
      <c r="F123">
        <f t="shared" si="3"/>
        <v>2.1899999999999977</v>
      </c>
      <c r="G123" t="s">
        <v>550</v>
      </c>
      <c r="H123">
        <v>34.83</v>
      </c>
    </row>
    <row r="124" spans="1:8">
      <c r="A124">
        <v>68</v>
      </c>
      <c r="B124">
        <v>56</v>
      </c>
      <c r="C124" t="s">
        <v>790</v>
      </c>
      <c r="D124">
        <f t="shared" si="2"/>
        <v>4.0600000000000023</v>
      </c>
      <c r="E124" t="s">
        <v>790</v>
      </c>
      <c r="F124">
        <f t="shared" si="3"/>
        <v>6.1899999999999977</v>
      </c>
      <c r="G124" t="s">
        <v>790</v>
      </c>
      <c r="H124">
        <v>32.67</v>
      </c>
    </row>
    <row r="125" spans="1:8">
      <c r="A125">
        <v>70</v>
      </c>
      <c r="B125">
        <v>55</v>
      </c>
      <c r="C125" t="s">
        <v>619</v>
      </c>
      <c r="D125">
        <f t="shared" si="2"/>
        <v>6.0600000000000023</v>
      </c>
      <c r="E125" t="s">
        <v>619</v>
      </c>
      <c r="F125">
        <f t="shared" si="3"/>
        <v>7.1899999999999977</v>
      </c>
      <c r="G125" t="s">
        <v>619</v>
      </c>
      <c r="H125">
        <v>22.830000000000002</v>
      </c>
    </row>
    <row r="126" spans="1:8">
      <c r="A126">
        <v>68</v>
      </c>
      <c r="B126">
        <v>58</v>
      </c>
      <c r="C126" t="s">
        <v>426</v>
      </c>
      <c r="D126">
        <f t="shared" si="2"/>
        <v>4.0600000000000023</v>
      </c>
      <c r="E126" t="s">
        <v>426</v>
      </c>
      <c r="F126">
        <f t="shared" si="3"/>
        <v>4.1899999999999977</v>
      </c>
      <c r="G126" t="s">
        <v>426</v>
      </c>
      <c r="H126">
        <v>13.830000000000002</v>
      </c>
    </row>
    <row r="127" spans="1:8">
      <c r="A127">
        <v>71</v>
      </c>
      <c r="B127">
        <v>62.5</v>
      </c>
      <c r="C127" t="s">
        <v>300</v>
      </c>
      <c r="D127">
        <f t="shared" si="2"/>
        <v>7.0600000000000023</v>
      </c>
      <c r="E127" t="s">
        <v>300</v>
      </c>
      <c r="F127">
        <f t="shared" si="3"/>
        <v>0.31000000000000227</v>
      </c>
      <c r="G127" t="s">
        <v>300</v>
      </c>
      <c r="H127">
        <v>5.530000000000002</v>
      </c>
    </row>
    <row r="128" spans="1:8">
      <c r="A128">
        <v>78</v>
      </c>
      <c r="B128">
        <v>55</v>
      </c>
      <c r="C128" t="s">
        <v>765</v>
      </c>
      <c r="D128">
        <f t="shared" si="2"/>
        <v>14.060000000000002</v>
      </c>
      <c r="E128" t="s">
        <v>765</v>
      </c>
      <c r="F128">
        <f t="shared" si="3"/>
        <v>7.1899999999999977</v>
      </c>
      <c r="G128" t="s">
        <v>765</v>
      </c>
      <c r="H128">
        <v>23.07</v>
      </c>
    </row>
    <row r="129" spans="1:8">
      <c r="A129">
        <v>73</v>
      </c>
      <c r="B129">
        <v>54</v>
      </c>
      <c r="C129" t="s">
        <v>690</v>
      </c>
      <c r="D129">
        <f t="shared" si="2"/>
        <v>9.0600000000000023</v>
      </c>
      <c r="E129" t="s">
        <v>690</v>
      </c>
      <c r="F129">
        <f t="shared" si="3"/>
        <v>8.1899999999999977</v>
      </c>
      <c r="G129" t="s">
        <v>690</v>
      </c>
      <c r="H129">
        <v>20.170000000000005</v>
      </c>
    </row>
    <row r="130" spans="1:8">
      <c r="A130">
        <v>68.8</v>
      </c>
      <c r="B130">
        <v>55.2</v>
      </c>
      <c r="C130" t="s">
        <v>324</v>
      </c>
      <c r="D130">
        <f t="shared" ref="D130:D193" si="4">ABS(A130-$A$419)</f>
        <v>4.8599999999999994</v>
      </c>
      <c r="E130" t="s">
        <v>324</v>
      </c>
      <c r="F130">
        <f t="shared" ref="F130:F193" si="5">ABS(B130-$B$419)</f>
        <v>6.9899999999999949</v>
      </c>
      <c r="G130" t="s">
        <v>324</v>
      </c>
      <c r="H130">
        <v>23.209999999999994</v>
      </c>
    </row>
    <row r="131" spans="1:8">
      <c r="A131">
        <v>68</v>
      </c>
      <c r="B131">
        <v>54.1</v>
      </c>
      <c r="C131" t="s">
        <v>77</v>
      </c>
      <c r="D131">
        <f t="shared" si="4"/>
        <v>4.0600000000000023</v>
      </c>
      <c r="E131" t="s">
        <v>77</v>
      </c>
      <c r="F131">
        <f t="shared" si="5"/>
        <v>8.0899999999999963</v>
      </c>
      <c r="G131" t="s">
        <v>77</v>
      </c>
      <c r="H131">
        <v>22.01</v>
      </c>
    </row>
    <row r="132" spans="1:8">
      <c r="A132">
        <v>80</v>
      </c>
      <c r="B132">
        <v>55</v>
      </c>
      <c r="C132" t="s">
        <v>928</v>
      </c>
      <c r="D132">
        <f t="shared" si="4"/>
        <v>16.060000000000002</v>
      </c>
      <c r="E132" t="s">
        <v>928</v>
      </c>
      <c r="F132">
        <f t="shared" si="5"/>
        <v>7.1899999999999977</v>
      </c>
      <c r="G132" t="s">
        <v>600</v>
      </c>
      <c r="H132">
        <v>15.330000000000002</v>
      </c>
    </row>
    <row r="133" spans="1:8">
      <c r="A133">
        <v>78</v>
      </c>
      <c r="B133">
        <v>43</v>
      </c>
      <c r="C133" t="s">
        <v>510</v>
      </c>
      <c r="D133">
        <f t="shared" si="4"/>
        <v>14.060000000000002</v>
      </c>
      <c r="E133" t="s">
        <v>510</v>
      </c>
      <c r="F133">
        <f t="shared" si="5"/>
        <v>19.189999999999998</v>
      </c>
      <c r="G133" t="s">
        <v>510</v>
      </c>
      <c r="H133">
        <v>44.83</v>
      </c>
    </row>
    <row r="134" spans="1:8">
      <c r="A134">
        <v>72.099999999999994</v>
      </c>
      <c r="B134">
        <v>36.5</v>
      </c>
      <c r="C134" t="s">
        <v>472</v>
      </c>
      <c r="D134">
        <f t="shared" si="4"/>
        <v>8.1599999999999966</v>
      </c>
      <c r="E134" t="s">
        <v>472</v>
      </c>
      <c r="F134">
        <f t="shared" si="5"/>
        <v>25.689999999999998</v>
      </c>
      <c r="G134" t="s">
        <v>472</v>
      </c>
      <c r="H134">
        <v>43.530000000000008</v>
      </c>
    </row>
    <row r="135" spans="1:8">
      <c r="A135">
        <v>59</v>
      </c>
      <c r="B135">
        <v>58</v>
      </c>
      <c r="C135" t="s">
        <v>467</v>
      </c>
      <c r="D135">
        <f t="shared" si="4"/>
        <v>4.9399999999999977</v>
      </c>
      <c r="E135" t="s">
        <v>467</v>
      </c>
      <c r="F135">
        <f t="shared" si="5"/>
        <v>4.1899999999999977</v>
      </c>
      <c r="G135" t="s">
        <v>467</v>
      </c>
      <c r="H135">
        <v>18.830000000000002</v>
      </c>
    </row>
    <row r="136" spans="1:8">
      <c r="A136">
        <v>68.5</v>
      </c>
      <c r="B136">
        <v>58.9</v>
      </c>
      <c r="C136" t="s">
        <v>100</v>
      </c>
      <c r="D136">
        <f t="shared" si="4"/>
        <v>4.5600000000000023</v>
      </c>
      <c r="E136" t="s">
        <v>100</v>
      </c>
      <c r="F136">
        <f t="shared" si="5"/>
        <v>3.2899999999999991</v>
      </c>
      <c r="G136" t="s">
        <v>100</v>
      </c>
      <c r="H136">
        <v>11.810000000000002</v>
      </c>
    </row>
    <row r="137" spans="1:8">
      <c r="A137">
        <v>75</v>
      </c>
      <c r="B137">
        <v>62</v>
      </c>
      <c r="C137" t="s">
        <v>601</v>
      </c>
      <c r="D137">
        <f t="shared" si="4"/>
        <v>11.060000000000002</v>
      </c>
      <c r="E137" t="s">
        <v>601</v>
      </c>
      <c r="F137">
        <f t="shared" si="5"/>
        <v>0.18999999999999773</v>
      </c>
      <c r="G137" t="s">
        <v>601</v>
      </c>
      <c r="H137">
        <v>26.209999999999997</v>
      </c>
    </row>
    <row r="138" spans="1:8">
      <c r="A138">
        <v>68</v>
      </c>
      <c r="B138">
        <v>57</v>
      </c>
      <c r="C138" t="s">
        <v>714</v>
      </c>
      <c r="D138">
        <f t="shared" si="4"/>
        <v>4.0600000000000023</v>
      </c>
      <c r="E138" t="s">
        <v>714</v>
      </c>
      <c r="F138">
        <f t="shared" si="5"/>
        <v>5.1899999999999977</v>
      </c>
      <c r="G138" t="s">
        <v>714</v>
      </c>
      <c r="H138">
        <v>11.270000000000005</v>
      </c>
    </row>
    <row r="139" spans="1:8">
      <c r="A139">
        <v>64</v>
      </c>
      <c r="B139">
        <v>60</v>
      </c>
      <c r="C139" t="s">
        <v>628</v>
      </c>
      <c r="D139">
        <f t="shared" si="4"/>
        <v>6.0000000000002274E-2</v>
      </c>
      <c r="E139" t="s">
        <v>628</v>
      </c>
      <c r="F139">
        <f t="shared" si="5"/>
        <v>2.1899999999999977</v>
      </c>
      <c r="G139" t="s">
        <v>628</v>
      </c>
      <c r="H139">
        <v>5.830000000000001</v>
      </c>
    </row>
    <row r="140" spans="1:8">
      <c r="A140">
        <v>66</v>
      </c>
      <c r="B140">
        <v>55</v>
      </c>
      <c r="C140" t="s">
        <v>325</v>
      </c>
      <c r="D140">
        <f t="shared" si="4"/>
        <v>2.0600000000000023</v>
      </c>
      <c r="E140" t="s">
        <v>325</v>
      </c>
      <c r="F140">
        <f t="shared" si="5"/>
        <v>7.1899999999999977</v>
      </c>
      <c r="G140" t="s">
        <v>325</v>
      </c>
      <c r="H140">
        <v>23.05</v>
      </c>
    </row>
    <row r="141" spans="1:8">
      <c r="A141">
        <v>68</v>
      </c>
      <c r="B141">
        <v>49</v>
      </c>
      <c r="C141" t="s">
        <v>360</v>
      </c>
      <c r="D141">
        <f t="shared" si="4"/>
        <v>4.0600000000000023</v>
      </c>
      <c r="E141" t="s">
        <v>360</v>
      </c>
      <c r="F141">
        <f t="shared" si="5"/>
        <v>13.189999999999998</v>
      </c>
      <c r="G141" t="s">
        <v>360</v>
      </c>
      <c r="H141">
        <v>31.610000000000003</v>
      </c>
    </row>
    <row r="142" spans="1:8">
      <c r="A142">
        <v>74.5</v>
      </c>
      <c r="B142">
        <v>49.5</v>
      </c>
      <c r="C142" t="s">
        <v>675</v>
      </c>
      <c r="D142">
        <f t="shared" si="4"/>
        <v>10.560000000000002</v>
      </c>
      <c r="E142" t="s">
        <v>675</v>
      </c>
      <c r="F142">
        <f t="shared" si="5"/>
        <v>12.689999999999998</v>
      </c>
      <c r="G142" t="s">
        <v>675</v>
      </c>
      <c r="H142">
        <v>30.170000000000005</v>
      </c>
    </row>
    <row r="143" spans="1:8">
      <c r="A143">
        <v>70</v>
      </c>
      <c r="B143">
        <v>54</v>
      </c>
      <c r="C143" t="s">
        <v>203</v>
      </c>
      <c r="D143">
        <f t="shared" si="4"/>
        <v>6.0600000000000023</v>
      </c>
      <c r="E143" t="s">
        <v>203</v>
      </c>
      <c r="F143">
        <f t="shared" si="5"/>
        <v>8.1899999999999977</v>
      </c>
      <c r="G143" t="s">
        <v>203</v>
      </c>
      <c r="H143">
        <v>21.890000000000004</v>
      </c>
    </row>
    <row r="144" spans="1:8">
      <c r="A144">
        <v>78</v>
      </c>
      <c r="B144">
        <v>43</v>
      </c>
      <c r="C144" t="s">
        <v>468</v>
      </c>
      <c r="D144">
        <f t="shared" si="4"/>
        <v>14.060000000000002</v>
      </c>
      <c r="E144" t="s">
        <v>468</v>
      </c>
      <c r="F144">
        <f t="shared" si="5"/>
        <v>19.189999999999998</v>
      </c>
      <c r="G144" t="s">
        <v>468</v>
      </c>
      <c r="H144">
        <v>43.83</v>
      </c>
    </row>
    <row r="145" spans="1:8">
      <c r="A145">
        <v>80</v>
      </c>
      <c r="B145">
        <v>68</v>
      </c>
      <c r="C145" t="s">
        <v>456</v>
      </c>
      <c r="D145">
        <f t="shared" si="4"/>
        <v>16.060000000000002</v>
      </c>
      <c r="E145" t="s">
        <v>456</v>
      </c>
      <c r="F145">
        <f t="shared" si="5"/>
        <v>5.8100000000000023</v>
      </c>
      <c r="G145" t="s">
        <v>456</v>
      </c>
      <c r="H145">
        <v>13.91</v>
      </c>
    </row>
    <row r="146" spans="1:8">
      <c r="A146">
        <v>70</v>
      </c>
      <c r="B146">
        <v>47</v>
      </c>
      <c r="C146" t="s">
        <v>514</v>
      </c>
      <c r="D146">
        <f t="shared" si="4"/>
        <v>6.0600000000000023</v>
      </c>
      <c r="E146" t="s">
        <v>514</v>
      </c>
      <c r="F146">
        <f t="shared" si="5"/>
        <v>15.189999999999998</v>
      </c>
      <c r="G146" t="s">
        <v>514</v>
      </c>
      <c r="H146">
        <v>33.269999999999996</v>
      </c>
    </row>
    <row r="147" spans="1:8">
      <c r="A147">
        <v>71.599999999999994</v>
      </c>
      <c r="B147">
        <v>53</v>
      </c>
      <c r="C147" t="s">
        <v>627</v>
      </c>
      <c r="D147">
        <f t="shared" si="4"/>
        <v>7.6599999999999966</v>
      </c>
      <c r="E147" t="s">
        <v>627</v>
      </c>
      <c r="F147">
        <f t="shared" si="5"/>
        <v>9.1899999999999977</v>
      </c>
      <c r="G147" t="s">
        <v>627</v>
      </c>
      <c r="H147">
        <v>25.35</v>
      </c>
    </row>
    <row r="148" spans="1:8">
      <c r="A148">
        <v>64.8</v>
      </c>
      <c r="B148">
        <v>64.900000000000006</v>
      </c>
      <c r="C148" t="s">
        <v>287</v>
      </c>
      <c r="D148">
        <f t="shared" si="4"/>
        <v>0.85999999999999943</v>
      </c>
      <c r="E148" t="s">
        <v>287</v>
      </c>
      <c r="F148">
        <f t="shared" si="5"/>
        <v>2.710000000000008</v>
      </c>
      <c r="G148" t="s">
        <v>287</v>
      </c>
      <c r="H148">
        <v>10.069999999999995</v>
      </c>
    </row>
    <row r="149" spans="1:8">
      <c r="A149">
        <v>65</v>
      </c>
      <c r="B149">
        <v>55</v>
      </c>
      <c r="C149" t="s">
        <v>726</v>
      </c>
      <c r="D149">
        <f t="shared" si="4"/>
        <v>1.0600000000000023</v>
      </c>
      <c r="E149" t="s">
        <v>726</v>
      </c>
      <c r="F149">
        <f t="shared" si="5"/>
        <v>7.1899999999999977</v>
      </c>
      <c r="G149" t="s">
        <v>726</v>
      </c>
      <c r="H149">
        <v>11.610000000000003</v>
      </c>
    </row>
    <row r="150" spans="1:8">
      <c r="A150">
        <v>66</v>
      </c>
      <c r="B150">
        <v>57</v>
      </c>
      <c r="C150" t="s">
        <v>859</v>
      </c>
      <c r="D150">
        <f t="shared" si="4"/>
        <v>2.0600000000000023</v>
      </c>
      <c r="E150" t="s">
        <v>859</v>
      </c>
      <c r="F150">
        <f t="shared" si="5"/>
        <v>5.1899999999999977</v>
      </c>
      <c r="G150" t="s">
        <v>859</v>
      </c>
      <c r="H150">
        <v>14.309999999999999</v>
      </c>
    </row>
    <row r="151" spans="1:8">
      <c r="A151">
        <v>80</v>
      </c>
      <c r="B151">
        <v>46</v>
      </c>
      <c r="C151" t="s">
        <v>388</v>
      </c>
      <c r="D151">
        <f t="shared" si="4"/>
        <v>16.060000000000002</v>
      </c>
      <c r="E151" t="s">
        <v>388</v>
      </c>
      <c r="F151">
        <f t="shared" si="5"/>
        <v>16.189999999999998</v>
      </c>
      <c r="G151" t="s">
        <v>388</v>
      </c>
      <c r="H151">
        <v>38.269999999999996</v>
      </c>
    </row>
    <row r="152" spans="1:8">
      <c r="A152">
        <v>58</v>
      </c>
      <c r="B152">
        <v>54</v>
      </c>
      <c r="C152" t="s">
        <v>54</v>
      </c>
      <c r="D152">
        <f t="shared" si="4"/>
        <v>5.9399999999999977</v>
      </c>
      <c r="E152" t="s">
        <v>54</v>
      </c>
      <c r="F152">
        <f t="shared" si="5"/>
        <v>8.1899999999999977</v>
      </c>
      <c r="G152" t="s">
        <v>54</v>
      </c>
      <c r="H152">
        <v>24.610000000000003</v>
      </c>
    </row>
    <row r="153" spans="1:8">
      <c r="A153">
        <v>70</v>
      </c>
      <c r="B153">
        <v>55</v>
      </c>
      <c r="C153" t="s">
        <v>22</v>
      </c>
      <c r="D153">
        <f t="shared" si="4"/>
        <v>6.0600000000000023</v>
      </c>
      <c r="E153" t="s">
        <v>22</v>
      </c>
      <c r="F153">
        <f t="shared" si="5"/>
        <v>7.1899999999999977</v>
      </c>
      <c r="G153" t="s">
        <v>22</v>
      </c>
      <c r="H153">
        <v>16.89</v>
      </c>
    </row>
    <row r="154" spans="1:8">
      <c r="A154">
        <v>70</v>
      </c>
      <c r="B154">
        <v>56</v>
      </c>
      <c r="C154" t="s">
        <v>733</v>
      </c>
      <c r="D154">
        <f t="shared" si="4"/>
        <v>6.0600000000000023</v>
      </c>
      <c r="E154" t="s">
        <v>733</v>
      </c>
      <c r="F154">
        <f t="shared" si="5"/>
        <v>6.1899999999999977</v>
      </c>
      <c r="G154" t="s">
        <v>733</v>
      </c>
      <c r="H154">
        <v>14.330000000000002</v>
      </c>
    </row>
    <row r="155" spans="1:8">
      <c r="A155">
        <v>66</v>
      </c>
      <c r="B155">
        <v>27</v>
      </c>
      <c r="C155" t="s">
        <v>454</v>
      </c>
      <c r="D155">
        <f t="shared" si="4"/>
        <v>2.0600000000000023</v>
      </c>
      <c r="E155" t="s">
        <v>454</v>
      </c>
      <c r="F155">
        <f t="shared" si="5"/>
        <v>35.19</v>
      </c>
      <c r="G155" t="s">
        <v>454</v>
      </c>
      <c r="H155">
        <v>17.05</v>
      </c>
    </row>
    <row r="156" spans="1:8">
      <c r="A156">
        <v>61</v>
      </c>
      <c r="B156">
        <v>55</v>
      </c>
      <c r="C156" t="s">
        <v>932</v>
      </c>
      <c r="D156">
        <f t="shared" si="4"/>
        <v>2.9399999999999977</v>
      </c>
      <c r="E156" t="s">
        <v>932</v>
      </c>
      <c r="F156">
        <f t="shared" si="5"/>
        <v>7.1899999999999977</v>
      </c>
      <c r="G156" t="s">
        <v>614</v>
      </c>
      <c r="H156">
        <v>21.330000000000002</v>
      </c>
    </row>
    <row r="157" spans="1:8">
      <c r="A157">
        <v>71</v>
      </c>
      <c r="B157">
        <v>57</v>
      </c>
      <c r="C157" t="s">
        <v>792</v>
      </c>
      <c r="D157">
        <f t="shared" si="4"/>
        <v>7.0600000000000023</v>
      </c>
      <c r="E157" t="s">
        <v>792</v>
      </c>
      <c r="F157">
        <f t="shared" si="5"/>
        <v>5.1899999999999977</v>
      </c>
      <c r="G157" t="s">
        <v>792</v>
      </c>
      <c r="H157">
        <v>18.110000000000003</v>
      </c>
    </row>
    <row r="158" spans="1:8">
      <c r="A158">
        <v>75</v>
      </c>
      <c r="B158">
        <v>47</v>
      </c>
      <c r="C158" t="s">
        <v>934</v>
      </c>
      <c r="D158">
        <f t="shared" si="4"/>
        <v>11.060000000000002</v>
      </c>
      <c r="E158" t="s">
        <v>934</v>
      </c>
      <c r="F158">
        <f t="shared" si="5"/>
        <v>15.189999999999998</v>
      </c>
      <c r="G158" t="s">
        <v>640</v>
      </c>
      <c r="H158">
        <v>35.61</v>
      </c>
    </row>
    <row r="159" spans="1:8">
      <c r="A159">
        <v>76</v>
      </c>
      <c r="B159">
        <v>50</v>
      </c>
      <c r="C159" t="s">
        <v>335</v>
      </c>
      <c r="D159">
        <f t="shared" si="4"/>
        <v>12.060000000000002</v>
      </c>
      <c r="E159" t="s">
        <v>335</v>
      </c>
      <c r="F159">
        <f t="shared" si="5"/>
        <v>12.189999999999998</v>
      </c>
      <c r="G159" t="s">
        <v>335</v>
      </c>
      <c r="H159">
        <v>25.830000000000002</v>
      </c>
    </row>
    <row r="160" spans="1:8">
      <c r="A160">
        <v>65</v>
      </c>
      <c r="B160">
        <v>65</v>
      </c>
      <c r="C160" t="s">
        <v>666</v>
      </c>
      <c r="D160">
        <f t="shared" si="4"/>
        <v>1.0600000000000023</v>
      </c>
      <c r="E160" t="s">
        <v>666</v>
      </c>
      <c r="F160">
        <f t="shared" si="5"/>
        <v>2.8100000000000023</v>
      </c>
      <c r="G160" t="s">
        <v>666</v>
      </c>
      <c r="H160">
        <v>12.09</v>
      </c>
    </row>
    <row r="161" spans="1:8">
      <c r="A161">
        <v>67</v>
      </c>
      <c r="B161">
        <v>44</v>
      </c>
      <c r="C161" t="s">
        <v>825</v>
      </c>
      <c r="D161">
        <f t="shared" si="4"/>
        <v>3.0600000000000023</v>
      </c>
      <c r="E161" t="s">
        <v>825</v>
      </c>
      <c r="F161">
        <f t="shared" si="5"/>
        <v>18.189999999999998</v>
      </c>
      <c r="G161" t="s">
        <v>825</v>
      </c>
      <c r="H161">
        <v>28.110000000000003</v>
      </c>
    </row>
    <row r="162" spans="1:8">
      <c r="A162">
        <v>71</v>
      </c>
      <c r="B162">
        <v>54</v>
      </c>
      <c r="C162" t="s">
        <v>742</v>
      </c>
      <c r="D162">
        <f t="shared" si="4"/>
        <v>7.0600000000000023</v>
      </c>
      <c r="E162" t="s">
        <v>742</v>
      </c>
      <c r="F162">
        <f t="shared" si="5"/>
        <v>8.1899999999999977</v>
      </c>
      <c r="G162" t="s">
        <v>742</v>
      </c>
      <c r="H162">
        <v>16.650000000000002</v>
      </c>
    </row>
    <row r="163" spans="1:8">
      <c r="A163">
        <v>74</v>
      </c>
      <c r="B163">
        <v>60</v>
      </c>
      <c r="C163" t="s">
        <v>193</v>
      </c>
      <c r="D163">
        <f t="shared" si="4"/>
        <v>10.060000000000002</v>
      </c>
      <c r="E163" t="s">
        <v>193</v>
      </c>
      <c r="F163">
        <f t="shared" si="5"/>
        <v>2.1899999999999977</v>
      </c>
      <c r="G163" t="s">
        <v>193</v>
      </c>
      <c r="H163">
        <v>24.75</v>
      </c>
    </row>
    <row r="164" spans="1:8">
      <c r="A164">
        <v>69</v>
      </c>
      <c r="B164">
        <v>61</v>
      </c>
      <c r="C164" t="s">
        <v>712</v>
      </c>
      <c r="D164">
        <f t="shared" si="4"/>
        <v>5.0600000000000023</v>
      </c>
      <c r="E164" t="s">
        <v>712</v>
      </c>
      <c r="F164">
        <f t="shared" si="5"/>
        <v>1.1899999999999977</v>
      </c>
      <c r="G164" t="s">
        <v>712</v>
      </c>
      <c r="H164">
        <v>5.1700000000000008</v>
      </c>
    </row>
    <row r="165" spans="1:8">
      <c r="A165">
        <v>76</v>
      </c>
      <c r="B165">
        <v>65</v>
      </c>
      <c r="C165" t="s">
        <v>911</v>
      </c>
      <c r="D165">
        <f t="shared" si="4"/>
        <v>12.060000000000002</v>
      </c>
      <c r="E165" t="s">
        <v>911</v>
      </c>
      <c r="F165">
        <f t="shared" si="5"/>
        <v>2.8100000000000023</v>
      </c>
      <c r="G165" t="s">
        <v>230</v>
      </c>
      <c r="H165">
        <v>11.89</v>
      </c>
    </row>
    <row r="166" spans="1:8">
      <c r="A166">
        <v>72</v>
      </c>
      <c r="B166">
        <v>45.6</v>
      </c>
      <c r="C166" t="s">
        <v>491</v>
      </c>
      <c r="D166">
        <f t="shared" si="4"/>
        <v>8.0600000000000023</v>
      </c>
      <c r="E166" t="s">
        <v>491</v>
      </c>
      <c r="F166">
        <f t="shared" si="5"/>
        <v>16.589999999999996</v>
      </c>
      <c r="G166" t="s">
        <v>491</v>
      </c>
      <c r="H166">
        <v>29.030000000000005</v>
      </c>
    </row>
    <row r="167" spans="1:8">
      <c r="A167">
        <v>76</v>
      </c>
      <c r="B167">
        <v>49.7</v>
      </c>
      <c r="C167" t="s">
        <v>793</v>
      </c>
      <c r="D167">
        <f t="shared" si="4"/>
        <v>12.060000000000002</v>
      </c>
      <c r="E167" t="s">
        <v>793</v>
      </c>
      <c r="F167">
        <f t="shared" si="5"/>
        <v>12.489999999999995</v>
      </c>
      <c r="G167" t="s">
        <v>793</v>
      </c>
      <c r="H167">
        <v>22.390000000000004</v>
      </c>
    </row>
    <row r="168" spans="1:8">
      <c r="A168">
        <v>70</v>
      </c>
      <c r="B168">
        <v>60</v>
      </c>
      <c r="C168" t="s">
        <v>248</v>
      </c>
      <c r="D168">
        <f t="shared" si="4"/>
        <v>6.0600000000000023</v>
      </c>
      <c r="E168" t="s">
        <v>248</v>
      </c>
      <c r="F168">
        <f t="shared" si="5"/>
        <v>2.1899999999999977</v>
      </c>
      <c r="G168" t="s">
        <v>248</v>
      </c>
      <c r="H168">
        <v>22.110000000000003</v>
      </c>
    </row>
    <row r="169" spans="1:8">
      <c r="A169">
        <v>74.099999999999994</v>
      </c>
      <c r="B169">
        <v>52.3</v>
      </c>
      <c r="C169" t="s">
        <v>720</v>
      </c>
      <c r="D169">
        <f t="shared" si="4"/>
        <v>10.159999999999997</v>
      </c>
      <c r="E169" t="s">
        <v>720</v>
      </c>
      <c r="F169">
        <f t="shared" si="5"/>
        <v>9.89</v>
      </c>
      <c r="G169" t="s">
        <v>720</v>
      </c>
      <c r="H169">
        <v>30.790000000000003</v>
      </c>
    </row>
    <row r="170" spans="1:8">
      <c r="A170">
        <v>72</v>
      </c>
      <c r="B170">
        <v>66</v>
      </c>
      <c r="C170" t="s">
        <v>52</v>
      </c>
      <c r="D170">
        <f t="shared" si="4"/>
        <v>8.0600000000000023</v>
      </c>
      <c r="E170" t="s">
        <v>52</v>
      </c>
      <c r="F170">
        <f t="shared" si="5"/>
        <v>3.8100000000000023</v>
      </c>
      <c r="G170" t="s">
        <v>52</v>
      </c>
      <c r="H170">
        <v>10.91</v>
      </c>
    </row>
    <row r="171" spans="1:8">
      <c r="A171">
        <v>65</v>
      </c>
      <c r="B171">
        <v>56</v>
      </c>
      <c r="C171" t="s">
        <v>602</v>
      </c>
      <c r="D171">
        <f t="shared" si="4"/>
        <v>1.0600000000000023</v>
      </c>
      <c r="E171" t="s">
        <v>602</v>
      </c>
      <c r="F171">
        <f t="shared" si="5"/>
        <v>6.1899999999999977</v>
      </c>
      <c r="G171" t="s">
        <v>602</v>
      </c>
      <c r="H171">
        <v>19.830000000000002</v>
      </c>
    </row>
    <row r="172" spans="1:8">
      <c r="A172">
        <v>76</v>
      </c>
      <c r="B172">
        <v>57.29</v>
      </c>
      <c r="C172" t="s">
        <v>578</v>
      </c>
      <c r="D172">
        <f t="shared" si="4"/>
        <v>12.060000000000002</v>
      </c>
      <c r="E172" t="s">
        <v>578</v>
      </c>
      <c r="F172">
        <f t="shared" si="5"/>
        <v>4.8999999999999986</v>
      </c>
      <c r="G172" t="s">
        <v>578</v>
      </c>
      <c r="H172">
        <v>10.320000000000006</v>
      </c>
    </row>
    <row r="173" spans="1:8">
      <c r="A173">
        <v>70</v>
      </c>
      <c r="B173">
        <v>54</v>
      </c>
      <c r="C173" t="s">
        <v>611</v>
      </c>
      <c r="D173">
        <f t="shared" si="4"/>
        <v>6.0600000000000023</v>
      </c>
      <c r="E173" t="s">
        <v>611</v>
      </c>
      <c r="F173">
        <f t="shared" si="5"/>
        <v>8.1899999999999977</v>
      </c>
      <c r="G173" t="s">
        <v>611</v>
      </c>
      <c r="H173">
        <v>26.130000000000003</v>
      </c>
    </row>
    <row r="174" spans="1:8">
      <c r="A174">
        <v>72</v>
      </c>
      <c r="B174">
        <v>56</v>
      </c>
      <c r="C174" t="s">
        <v>204</v>
      </c>
      <c r="D174">
        <f t="shared" si="4"/>
        <v>8.0600000000000023</v>
      </c>
      <c r="E174" t="s">
        <v>204</v>
      </c>
      <c r="F174">
        <f t="shared" si="5"/>
        <v>6.1899999999999977</v>
      </c>
      <c r="G174" t="s">
        <v>204</v>
      </c>
      <c r="H174">
        <v>18.890000000000004</v>
      </c>
    </row>
    <row r="175" spans="1:8">
      <c r="A175">
        <v>78</v>
      </c>
      <c r="B175">
        <v>55</v>
      </c>
      <c r="C175" t="s">
        <v>518</v>
      </c>
      <c r="D175">
        <f t="shared" si="4"/>
        <v>14.060000000000002</v>
      </c>
      <c r="E175" t="s">
        <v>518</v>
      </c>
      <c r="F175">
        <f t="shared" si="5"/>
        <v>7.1899999999999977</v>
      </c>
      <c r="G175" t="s">
        <v>518</v>
      </c>
      <c r="H175">
        <v>16.670000000000002</v>
      </c>
    </row>
    <row r="176" spans="1:8">
      <c r="A176">
        <v>77</v>
      </c>
      <c r="B176">
        <v>37</v>
      </c>
      <c r="C176" t="s">
        <v>336</v>
      </c>
      <c r="D176">
        <f t="shared" si="4"/>
        <v>13.060000000000002</v>
      </c>
      <c r="E176" t="s">
        <v>336</v>
      </c>
      <c r="F176">
        <f t="shared" si="5"/>
        <v>25.189999999999998</v>
      </c>
      <c r="G176" t="s">
        <v>336</v>
      </c>
      <c r="H176">
        <v>40.049999999999997</v>
      </c>
    </row>
    <row r="177" spans="1:8">
      <c r="A177">
        <v>66</v>
      </c>
      <c r="B177">
        <v>54.7</v>
      </c>
      <c r="C177" t="s">
        <v>847</v>
      </c>
      <c r="D177">
        <f t="shared" si="4"/>
        <v>2.0600000000000023</v>
      </c>
      <c r="E177" t="s">
        <v>847</v>
      </c>
      <c r="F177">
        <f t="shared" si="5"/>
        <v>7.4899999999999949</v>
      </c>
      <c r="G177" t="s">
        <v>847</v>
      </c>
      <c r="H177">
        <v>16.010000000000005</v>
      </c>
    </row>
    <row r="178" spans="1:8">
      <c r="A178">
        <v>73.2</v>
      </c>
      <c r="B178">
        <v>60</v>
      </c>
      <c r="C178" t="s">
        <v>396</v>
      </c>
      <c r="D178">
        <f t="shared" si="4"/>
        <v>9.2600000000000051</v>
      </c>
      <c r="E178" t="s">
        <v>396</v>
      </c>
      <c r="F178">
        <f t="shared" si="5"/>
        <v>2.1899999999999977</v>
      </c>
      <c r="G178" t="s">
        <v>396</v>
      </c>
      <c r="H178">
        <v>12.970000000000002</v>
      </c>
    </row>
    <row r="179" spans="1:8">
      <c r="A179">
        <v>73</v>
      </c>
      <c r="B179">
        <v>57</v>
      </c>
      <c r="C179" t="s">
        <v>923</v>
      </c>
      <c r="D179">
        <f t="shared" si="4"/>
        <v>9.0600000000000023</v>
      </c>
      <c r="E179" t="s">
        <v>923</v>
      </c>
      <c r="F179">
        <f t="shared" si="5"/>
        <v>5.1899999999999977</v>
      </c>
      <c r="G179" t="s">
        <v>519</v>
      </c>
      <c r="H179">
        <v>19.830000000000002</v>
      </c>
    </row>
    <row r="180" spans="1:8">
      <c r="A180">
        <v>70</v>
      </c>
      <c r="B180">
        <v>58</v>
      </c>
      <c r="C180" t="s">
        <v>930</v>
      </c>
      <c r="D180">
        <f t="shared" si="4"/>
        <v>6.0600000000000023</v>
      </c>
      <c r="E180" t="s">
        <v>930</v>
      </c>
      <c r="F180">
        <f t="shared" si="5"/>
        <v>4.1899999999999977</v>
      </c>
      <c r="G180" t="s">
        <v>610</v>
      </c>
      <c r="H180">
        <v>20.670000000000005</v>
      </c>
    </row>
    <row r="181" spans="1:8">
      <c r="A181">
        <v>67</v>
      </c>
      <c r="B181">
        <v>61</v>
      </c>
      <c r="C181" t="s">
        <v>382</v>
      </c>
      <c r="D181">
        <f t="shared" si="4"/>
        <v>3.0600000000000023</v>
      </c>
      <c r="E181" t="s">
        <v>382</v>
      </c>
      <c r="F181">
        <f t="shared" si="5"/>
        <v>1.1899999999999977</v>
      </c>
      <c r="G181" t="s">
        <v>382</v>
      </c>
      <c r="H181">
        <v>23.99</v>
      </c>
    </row>
    <row r="182" spans="1:8">
      <c r="A182">
        <v>65</v>
      </c>
      <c r="B182">
        <v>52</v>
      </c>
      <c r="C182" t="s">
        <v>91</v>
      </c>
      <c r="D182">
        <f t="shared" si="4"/>
        <v>1.0600000000000023</v>
      </c>
      <c r="E182" t="s">
        <v>91</v>
      </c>
      <c r="F182">
        <f t="shared" si="5"/>
        <v>10.189999999999998</v>
      </c>
      <c r="G182" t="s">
        <v>91</v>
      </c>
      <c r="H182">
        <v>29.330000000000002</v>
      </c>
    </row>
    <row r="183" spans="1:8">
      <c r="A183">
        <v>69.5</v>
      </c>
      <c r="B183">
        <v>66.400000000000006</v>
      </c>
      <c r="C183" t="s">
        <v>207</v>
      </c>
      <c r="D183">
        <f t="shared" si="4"/>
        <v>5.5600000000000023</v>
      </c>
      <c r="E183" t="s">
        <v>207</v>
      </c>
      <c r="F183">
        <f t="shared" si="5"/>
        <v>4.210000000000008</v>
      </c>
      <c r="G183" t="s">
        <v>207</v>
      </c>
      <c r="H183">
        <v>15.109999999999998</v>
      </c>
    </row>
    <row r="184" spans="1:8">
      <c r="A184">
        <v>66</v>
      </c>
      <c r="B184">
        <v>59</v>
      </c>
      <c r="C184" t="s">
        <v>642</v>
      </c>
      <c r="D184">
        <f t="shared" si="4"/>
        <v>2.0600000000000023</v>
      </c>
      <c r="E184" t="s">
        <v>642</v>
      </c>
      <c r="F184">
        <f t="shared" si="5"/>
        <v>3.1899999999999977</v>
      </c>
      <c r="G184" t="s">
        <v>642</v>
      </c>
      <c r="H184">
        <v>17.03</v>
      </c>
    </row>
    <row r="185" spans="1:8">
      <c r="A185">
        <v>70</v>
      </c>
      <c r="B185">
        <v>56</v>
      </c>
      <c r="C185" t="s">
        <v>927</v>
      </c>
      <c r="D185">
        <f t="shared" si="4"/>
        <v>6.0600000000000023</v>
      </c>
      <c r="E185" t="s">
        <v>927</v>
      </c>
      <c r="F185">
        <f t="shared" si="5"/>
        <v>6.1899999999999977</v>
      </c>
      <c r="G185" t="s">
        <v>585</v>
      </c>
      <c r="H185">
        <v>18.970000000000002</v>
      </c>
    </row>
    <row r="186" spans="1:8">
      <c r="A186">
        <v>85.75</v>
      </c>
      <c r="B186">
        <v>56.8</v>
      </c>
      <c r="C186" t="s">
        <v>218</v>
      </c>
      <c r="D186">
        <f t="shared" si="4"/>
        <v>21.810000000000002</v>
      </c>
      <c r="E186" t="s">
        <v>218</v>
      </c>
      <c r="F186">
        <f t="shared" si="5"/>
        <v>5.3900000000000006</v>
      </c>
      <c r="G186" t="s">
        <v>218</v>
      </c>
      <c r="H186">
        <v>24.41</v>
      </c>
    </row>
    <row r="187" spans="1:8">
      <c r="A187">
        <v>72</v>
      </c>
      <c r="B187">
        <v>61</v>
      </c>
      <c r="C187" t="s">
        <v>596</v>
      </c>
      <c r="D187">
        <f t="shared" si="4"/>
        <v>8.0600000000000023</v>
      </c>
      <c r="E187" t="s">
        <v>596</v>
      </c>
      <c r="F187">
        <f t="shared" si="5"/>
        <v>1.1899999999999977</v>
      </c>
      <c r="G187" t="s">
        <v>596</v>
      </c>
      <c r="H187">
        <v>11.530000000000001</v>
      </c>
    </row>
    <row r="188" spans="1:8">
      <c r="A188">
        <v>70</v>
      </c>
      <c r="B188">
        <v>54</v>
      </c>
      <c r="C188" t="s">
        <v>926</v>
      </c>
      <c r="D188">
        <f t="shared" si="4"/>
        <v>6.0600000000000023</v>
      </c>
      <c r="E188" t="s">
        <v>926</v>
      </c>
      <c r="F188">
        <f t="shared" si="5"/>
        <v>8.1899999999999977</v>
      </c>
      <c r="G188" t="s">
        <v>543</v>
      </c>
      <c r="H188">
        <v>23.830000000000002</v>
      </c>
    </row>
    <row r="189" spans="1:8">
      <c r="A189">
        <v>68.3</v>
      </c>
      <c r="B189">
        <v>56.5</v>
      </c>
      <c r="C189" t="s">
        <v>245</v>
      </c>
      <c r="D189">
        <f t="shared" si="4"/>
        <v>4.3599999999999994</v>
      </c>
      <c r="E189" t="s">
        <v>245</v>
      </c>
      <c r="F189">
        <f t="shared" si="5"/>
        <v>5.6899999999999977</v>
      </c>
      <c r="G189" t="s">
        <v>245</v>
      </c>
      <c r="H189">
        <v>17.390000000000008</v>
      </c>
    </row>
    <row r="190" spans="1:8">
      <c r="A190">
        <v>69</v>
      </c>
      <c r="B190">
        <v>53</v>
      </c>
      <c r="C190" t="s">
        <v>834</v>
      </c>
      <c r="D190">
        <f t="shared" si="4"/>
        <v>5.0600000000000023</v>
      </c>
      <c r="E190" t="s">
        <v>834</v>
      </c>
      <c r="F190">
        <f t="shared" si="5"/>
        <v>9.1899999999999977</v>
      </c>
      <c r="G190" t="s">
        <v>834</v>
      </c>
      <c r="H190">
        <v>22.590000000000003</v>
      </c>
    </row>
    <row r="191" spans="1:8">
      <c r="A191">
        <v>70</v>
      </c>
      <c r="B191">
        <v>57</v>
      </c>
      <c r="C191" t="s">
        <v>914</v>
      </c>
      <c r="D191">
        <f t="shared" si="4"/>
        <v>6.0600000000000023</v>
      </c>
      <c r="E191" t="s">
        <v>914</v>
      </c>
      <c r="F191">
        <f t="shared" si="5"/>
        <v>5.1899999999999977</v>
      </c>
      <c r="G191" t="s">
        <v>276</v>
      </c>
      <c r="H191">
        <v>20.810000000000006</v>
      </c>
    </row>
    <row r="192" spans="1:8">
      <c r="A192">
        <v>77</v>
      </c>
      <c r="B192">
        <v>50.5</v>
      </c>
      <c r="C192" t="s">
        <v>725</v>
      </c>
      <c r="D192">
        <f t="shared" si="4"/>
        <v>13.060000000000002</v>
      </c>
      <c r="E192" t="s">
        <v>725</v>
      </c>
      <c r="F192">
        <f t="shared" si="5"/>
        <v>11.689999999999998</v>
      </c>
      <c r="G192" t="s">
        <v>725</v>
      </c>
      <c r="H192">
        <v>24.830000000000002</v>
      </c>
    </row>
    <row r="193" spans="1:8">
      <c r="A193">
        <v>67.41</v>
      </c>
      <c r="B193">
        <v>48.05</v>
      </c>
      <c r="C193" t="s">
        <v>844</v>
      </c>
      <c r="D193">
        <f t="shared" si="4"/>
        <v>3.4699999999999989</v>
      </c>
      <c r="E193" t="s">
        <v>844</v>
      </c>
      <c r="F193">
        <f t="shared" si="5"/>
        <v>14.14</v>
      </c>
      <c r="G193" t="s">
        <v>844</v>
      </c>
      <c r="H193">
        <v>30.12</v>
      </c>
    </row>
    <row r="194" spans="1:8">
      <c r="A194">
        <v>75</v>
      </c>
      <c r="B194">
        <v>49</v>
      </c>
      <c r="C194" t="s">
        <v>394</v>
      </c>
      <c r="D194">
        <f t="shared" ref="D194:D257" si="6">ABS(A194-$A$419)</f>
        <v>11.060000000000002</v>
      </c>
      <c r="E194" t="s">
        <v>394</v>
      </c>
      <c r="F194">
        <f t="shared" ref="F194:F257" si="7">ABS(B194-$B$419)</f>
        <v>13.189999999999998</v>
      </c>
      <c r="G194" t="s">
        <v>394</v>
      </c>
      <c r="H194">
        <v>31.110000000000003</v>
      </c>
    </row>
    <row r="195" spans="1:8">
      <c r="A195">
        <v>73</v>
      </c>
      <c r="B195">
        <v>49</v>
      </c>
      <c r="C195" t="s">
        <v>936</v>
      </c>
      <c r="D195">
        <f t="shared" si="6"/>
        <v>9.0600000000000023</v>
      </c>
      <c r="E195" t="s">
        <v>936</v>
      </c>
      <c r="F195">
        <f t="shared" si="7"/>
        <v>13.189999999999998</v>
      </c>
      <c r="G195" t="s">
        <v>722</v>
      </c>
      <c r="H195">
        <v>28.830000000000002</v>
      </c>
    </row>
    <row r="196" spans="1:8">
      <c r="A196">
        <v>79</v>
      </c>
      <c r="B196">
        <v>48</v>
      </c>
      <c r="C196" t="s">
        <v>641</v>
      </c>
      <c r="D196">
        <f t="shared" si="6"/>
        <v>15.060000000000002</v>
      </c>
      <c r="E196" t="s">
        <v>641</v>
      </c>
      <c r="F196">
        <f t="shared" si="7"/>
        <v>14.189999999999998</v>
      </c>
      <c r="G196" t="s">
        <v>641</v>
      </c>
      <c r="H196">
        <v>30.610000000000003</v>
      </c>
    </row>
    <row r="197" spans="1:8">
      <c r="A197">
        <v>71</v>
      </c>
      <c r="B197">
        <v>49</v>
      </c>
      <c r="C197" t="s">
        <v>137</v>
      </c>
      <c r="D197">
        <f t="shared" si="6"/>
        <v>7.0600000000000023</v>
      </c>
      <c r="E197" t="s">
        <v>137</v>
      </c>
      <c r="F197">
        <f t="shared" si="7"/>
        <v>13.189999999999998</v>
      </c>
      <c r="G197" t="s">
        <v>137</v>
      </c>
      <c r="H197">
        <v>26.869999999999994</v>
      </c>
    </row>
    <row r="198" spans="1:8">
      <c r="A198">
        <v>79</v>
      </c>
      <c r="B198">
        <v>52</v>
      </c>
      <c r="C198" t="s">
        <v>769</v>
      </c>
      <c r="D198">
        <f t="shared" si="6"/>
        <v>15.060000000000002</v>
      </c>
      <c r="E198" t="s">
        <v>769</v>
      </c>
      <c r="F198">
        <f t="shared" si="7"/>
        <v>10.189999999999998</v>
      </c>
      <c r="G198" t="s">
        <v>769</v>
      </c>
      <c r="H198">
        <v>20.330000000000002</v>
      </c>
    </row>
    <row r="199" spans="1:8">
      <c r="A199">
        <v>67</v>
      </c>
      <c r="B199">
        <v>68</v>
      </c>
      <c r="C199" t="s">
        <v>427</v>
      </c>
      <c r="D199">
        <f t="shared" si="6"/>
        <v>3.0600000000000023</v>
      </c>
      <c r="E199" t="s">
        <v>427</v>
      </c>
      <c r="F199">
        <f t="shared" si="7"/>
        <v>5.8100000000000023</v>
      </c>
      <c r="G199" t="s">
        <v>427</v>
      </c>
      <c r="H199">
        <v>9.1699999999999982</v>
      </c>
    </row>
    <row r="200" spans="1:8">
      <c r="A200">
        <v>74</v>
      </c>
      <c r="B200">
        <v>47</v>
      </c>
      <c r="C200" t="s">
        <v>350</v>
      </c>
      <c r="D200">
        <f t="shared" si="6"/>
        <v>10.060000000000002</v>
      </c>
      <c r="E200" t="s">
        <v>350</v>
      </c>
      <c r="F200">
        <f t="shared" si="7"/>
        <v>15.189999999999998</v>
      </c>
      <c r="G200" t="s">
        <v>350</v>
      </c>
      <c r="H200">
        <v>30.610000000000003</v>
      </c>
    </row>
    <row r="201" spans="1:8">
      <c r="A201">
        <v>73</v>
      </c>
      <c r="B201">
        <v>56</v>
      </c>
      <c r="C201" t="s">
        <v>670</v>
      </c>
      <c r="D201">
        <f t="shared" si="6"/>
        <v>9.0600000000000023</v>
      </c>
      <c r="E201" t="s">
        <v>670</v>
      </c>
      <c r="F201">
        <f t="shared" si="7"/>
        <v>6.1899999999999977</v>
      </c>
      <c r="G201" t="s">
        <v>670</v>
      </c>
      <c r="H201">
        <v>20.830000000000002</v>
      </c>
    </row>
    <row r="202" spans="1:8">
      <c r="A202">
        <v>70</v>
      </c>
      <c r="B202">
        <v>44</v>
      </c>
      <c r="C202" t="s">
        <v>483</v>
      </c>
      <c r="D202">
        <f t="shared" si="6"/>
        <v>6.0600000000000023</v>
      </c>
      <c r="E202" t="s">
        <v>483</v>
      </c>
      <c r="F202">
        <f t="shared" si="7"/>
        <v>18.189999999999998</v>
      </c>
      <c r="G202" t="s">
        <v>483</v>
      </c>
      <c r="H202">
        <v>36.83</v>
      </c>
    </row>
    <row r="203" spans="1:8">
      <c r="A203">
        <v>67</v>
      </c>
      <c r="B203">
        <v>95</v>
      </c>
      <c r="C203" t="s">
        <v>405</v>
      </c>
      <c r="D203">
        <f t="shared" si="6"/>
        <v>3.0600000000000023</v>
      </c>
      <c r="E203" t="s">
        <v>405</v>
      </c>
      <c r="F203">
        <f t="shared" si="7"/>
        <v>32.81</v>
      </c>
      <c r="G203" t="s">
        <v>405</v>
      </c>
      <c r="H203">
        <v>21.610000000000003</v>
      </c>
    </row>
    <row r="204" spans="1:8">
      <c r="A204">
        <v>68</v>
      </c>
      <c r="B204">
        <v>59</v>
      </c>
      <c r="C204" t="s">
        <v>266</v>
      </c>
      <c r="D204">
        <f t="shared" si="6"/>
        <v>4.0600000000000023</v>
      </c>
      <c r="E204" t="s">
        <v>266</v>
      </c>
      <c r="F204">
        <f t="shared" si="7"/>
        <v>3.1899999999999977</v>
      </c>
      <c r="G204" t="s">
        <v>266</v>
      </c>
      <c r="H204">
        <v>10.270000000000001</v>
      </c>
    </row>
    <row r="205" spans="1:8">
      <c r="A205">
        <v>68</v>
      </c>
      <c r="B205">
        <v>68</v>
      </c>
      <c r="C205" t="s">
        <v>888</v>
      </c>
      <c r="D205">
        <f t="shared" si="6"/>
        <v>4.0600000000000023</v>
      </c>
      <c r="E205" t="s">
        <v>888</v>
      </c>
      <c r="F205">
        <f t="shared" si="7"/>
        <v>5.8100000000000023</v>
      </c>
      <c r="G205" t="s">
        <v>888</v>
      </c>
      <c r="H205">
        <v>12.41</v>
      </c>
    </row>
    <row r="206" spans="1:8">
      <c r="A206">
        <v>68</v>
      </c>
      <c r="B206">
        <v>51.7</v>
      </c>
      <c r="C206" t="s">
        <v>560</v>
      </c>
      <c r="D206">
        <f t="shared" si="6"/>
        <v>4.0600000000000023</v>
      </c>
      <c r="E206" t="s">
        <v>560</v>
      </c>
      <c r="F206">
        <f t="shared" si="7"/>
        <v>10.489999999999995</v>
      </c>
      <c r="G206" t="s">
        <v>560</v>
      </c>
      <c r="H206">
        <v>29.850000000000005</v>
      </c>
    </row>
    <row r="207" spans="1:8">
      <c r="A207">
        <v>70</v>
      </c>
      <c r="B207">
        <v>62</v>
      </c>
      <c r="C207" t="s">
        <v>566</v>
      </c>
      <c r="D207">
        <f t="shared" si="6"/>
        <v>6.0600000000000023</v>
      </c>
      <c r="E207" t="s">
        <v>566</v>
      </c>
      <c r="F207">
        <f t="shared" si="7"/>
        <v>0.18999999999999773</v>
      </c>
      <c r="G207" t="s">
        <v>566</v>
      </c>
      <c r="H207">
        <v>8.9700000000000024</v>
      </c>
    </row>
    <row r="208" spans="1:8">
      <c r="A208">
        <v>72</v>
      </c>
      <c r="B208">
        <v>63</v>
      </c>
      <c r="C208" t="s">
        <v>416</v>
      </c>
      <c r="D208">
        <f t="shared" si="6"/>
        <v>8.0600000000000023</v>
      </c>
      <c r="E208" t="s">
        <v>416</v>
      </c>
      <c r="F208">
        <f t="shared" si="7"/>
        <v>0.81000000000000227</v>
      </c>
      <c r="G208" t="s">
        <v>416</v>
      </c>
      <c r="H208">
        <v>12.33</v>
      </c>
    </row>
    <row r="209" spans="1:8">
      <c r="A209">
        <v>67</v>
      </c>
      <c r="B209">
        <v>54</v>
      </c>
      <c r="C209" t="s">
        <v>774</v>
      </c>
      <c r="D209">
        <f t="shared" si="6"/>
        <v>3.0600000000000023</v>
      </c>
      <c r="E209" t="s">
        <v>774</v>
      </c>
      <c r="F209">
        <f t="shared" si="7"/>
        <v>8.1899999999999977</v>
      </c>
      <c r="G209" t="s">
        <v>774</v>
      </c>
      <c r="H209">
        <v>24.170000000000005</v>
      </c>
    </row>
    <row r="210" spans="1:8">
      <c r="A210">
        <v>72.5</v>
      </c>
      <c r="B210">
        <v>58</v>
      </c>
      <c r="C210" t="s">
        <v>528</v>
      </c>
      <c r="D210">
        <f t="shared" si="6"/>
        <v>8.5600000000000023</v>
      </c>
      <c r="E210" t="s">
        <v>528</v>
      </c>
      <c r="F210">
        <f t="shared" si="7"/>
        <v>4.1899999999999977</v>
      </c>
      <c r="G210" t="s">
        <v>528</v>
      </c>
      <c r="H210">
        <v>18.750000000000004</v>
      </c>
    </row>
    <row r="211" spans="1:8">
      <c r="A211">
        <v>81.430000000000007</v>
      </c>
      <c r="B211">
        <v>51.4</v>
      </c>
      <c r="C211" t="s">
        <v>913</v>
      </c>
      <c r="D211">
        <f t="shared" si="6"/>
        <v>17.490000000000009</v>
      </c>
      <c r="E211" t="s">
        <v>913</v>
      </c>
      <c r="F211">
        <f t="shared" si="7"/>
        <v>10.79</v>
      </c>
      <c r="G211" t="s">
        <v>258</v>
      </c>
      <c r="H211">
        <v>23.639999999999993</v>
      </c>
    </row>
    <row r="212" spans="1:8">
      <c r="A212">
        <v>73</v>
      </c>
      <c r="B212">
        <v>62</v>
      </c>
      <c r="C212" t="s">
        <v>303</v>
      </c>
      <c r="D212">
        <f t="shared" si="6"/>
        <v>9.0600000000000023</v>
      </c>
      <c r="E212" t="s">
        <v>303</v>
      </c>
      <c r="F212">
        <f t="shared" si="7"/>
        <v>0.18999999999999773</v>
      </c>
      <c r="G212" t="s">
        <v>303</v>
      </c>
      <c r="H212">
        <v>26.110000000000003</v>
      </c>
    </row>
    <row r="213" spans="1:8">
      <c r="A213">
        <v>77.5</v>
      </c>
      <c r="B213">
        <v>62</v>
      </c>
      <c r="C213" t="s">
        <v>698</v>
      </c>
      <c r="D213">
        <f t="shared" si="6"/>
        <v>13.560000000000002</v>
      </c>
      <c r="E213" t="s">
        <v>698</v>
      </c>
      <c r="F213">
        <f t="shared" si="7"/>
        <v>0.18999999999999773</v>
      </c>
      <c r="G213" t="s">
        <v>698</v>
      </c>
      <c r="H213">
        <v>4.5299999999999994</v>
      </c>
    </row>
    <row r="214" spans="1:8">
      <c r="A214">
        <v>73</v>
      </c>
      <c r="B214">
        <v>53</v>
      </c>
      <c r="C214" t="s">
        <v>124</v>
      </c>
      <c r="D214">
        <f t="shared" si="6"/>
        <v>9.0600000000000023</v>
      </c>
      <c r="E214" t="s">
        <v>124</v>
      </c>
      <c r="F214">
        <f t="shared" si="7"/>
        <v>9.1899999999999977</v>
      </c>
      <c r="G214" t="s">
        <v>124</v>
      </c>
      <c r="H214">
        <v>26.610000000000003</v>
      </c>
    </row>
    <row r="215" spans="1:8">
      <c r="A215">
        <v>68</v>
      </c>
      <c r="B215">
        <v>60</v>
      </c>
      <c r="C215" t="s">
        <v>337</v>
      </c>
      <c r="D215">
        <f t="shared" si="6"/>
        <v>4.0600000000000023</v>
      </c>
      <c r="E215" t="s">
        <v>337</v>
      </c>
      <c r="F215">
        <f t="shared" si="7"/>
        <v>2.1899999999999977</v>
      </c>
      <c r="G215" t="s">
        <v>337</v>
      </c>
      <c r="H215">
        <v>11.270000000000003</v>
      </c>
    </row>
    <row r="216" spans="1:8">
      <c r="A216">
        <v>70</v>
      </c>
      <c r="B216">
        <v>50</v>
      </c>
      <c r="C216" t="s">
        <v>845</v>
      </c>
      <c r="D216">
        <f t="shared" si="6"/>
        <v>6.0600000000000023</v>
      </c>
      <c r="E216" t="s">
        <v>845</v>
      </c>
      <c r="F216">
        <f t="shared" si="7"/>
        <v>12.189999999999998</v>
      </c>
      <c r="G216" t="s">
        <v>845</v>
      </c>
      <c r="H216">
        <v>24.830000000000002</v>
      </c>
    </row>
    <row r="217" spans="1:8">
      <c r="A217">
        <v>71</v>
      </c>
      <c r="B217">
        <v>62</v>
      </c>
      <c r="C217" t="s">
        <v>709</v>
      </c>
      <c r="D217">
        <f t="shared" si="6"/>
        <v>7.0600000000000023</v>
      </c>
      <c r="E217" t="s">
        <v>709</v>
      </c>
      <c r="F217">
        <f t="shared" si="7"/>
        <v>0.18999999999999773</v>
      </c>
      <c r="G217" t="s">
        <v>709</v>
      </c>
      <c r="H217">
        <v>9.7500000000000018</v>
      </c>
    </row>
    <row r="218" spans="1:8">
      <c r="A218">
        <v>65</v>
      </c>
      <c r="B218">
        <v>50</v>
      </c>
      <c r="C218" t="s">
        <v>918</v>
      </c>
      <c r="D218">
        <f t="shared" si="6"/>
        <v>1.0600000000000023</v>
      </c>
      <c r="E218" t="s">
        <v>918</v>
      </c>
      <c r="F218">
        <f t="shared" si="7"/>
        <v>12.189999999999998</v>
      </c>
      <c r="G218" t="s">
        <v>403</v>
      </c>
      <c r="H218">
        <v>28.830000000000002</v>
      </c>
    </row>
    <row r="219" spans="1:8">
      <c r="A219">
        <v>68</v>
      </c>
      <c r="B219">
        <v>53</v>
      </c>
      <c r="C219" t="s">
        <v>404</v>
      </c>
      <c r="D219">
        <f t="shared" si="6"/>
        <v>4.0600000000000023</v>
      </c>
      <c r="E219" t="s">
        <v>404</v>
      </c>
      <c r="F219">
        <f t="shared" si="7"/>
        <v>9.1899999999999977</v>
      </c>
      <c r="G219" t="s">
        <v>404</v>
      </c>
      <c r="H219">
        <v>24.610000000000003</v>
      </c>
    </row>
    <row r="220" spans="1:8">
      <c r="A220">
        <v>75</v>
      </c>
      <c r="B220">
        <v>65</v>
      </c>
      <c r="C220" t="s">
        <v>424</v>
      </c>
      <c r="D220">
        <f t="shared" si="6"/>
        <v>11.060000000000002</v>
      </c>
      <c r="E220" t="s">
        <v>424</v>
      </c>
      <c r="F220">
        <f t="shared" si="7"/>
        <v>2.8100000000000023</v>
      </c>
      <c r="G220" t="s">
        <v>424</v>
      </c>
      <c r="H220">
        <v>11.209999999999999</v>
      </c>
    </row>
    <row r="221" spans="1:8">
      <c r="A221">
        <v>72</v>
      </c>
      <c r="B221">
        <v>52</v>
      </c>
      <c r="C221" t="s">
        <v>806</v>
      </c>
      <c r="D221">
        <f t="shared" si="6"/>
        <v>8.0600000000000023</v>
      </c>
      <c r="E221" t="s">
        <v>806</v>
      </c>
      <c r="F221">
        <f t="shared" si="7"/>
        <v>10.189999999999998</v>
      </c>
      <c r="G221" t="s">
        <v>806</v>
      </c>
      <c r="H221">
        <v>24.890000000000004</v>
      </c>
    </row>
    <row r="222" spans="1:8">
      <c r="A222">
        <v>70</v>
      </c>
      <c r="B222">
        <v>58</v>
      </c>
      <c r="C222" t="s">
        <v>451</v>
      </c>
      <c r="D222">
        <f t="shared" si="6"/>
        <v>6.0600000000000023</v>
      </c>
      <c r="E222" t="s">
        <v>451</v>
      </c>
      <c r="F222">
        <f t="shared" si="7"/>
        <v>4.1899999999999977</v>
      </c>
      <c r="G222" t="s">
        <v>451</v>
      </c>
      <c r="H222">
        <v>8.0500000000000025</v>
      </c>
    </row>
    <row r="223" spans="1:8">
      <c r="A223">
        <v>66.5</v>
      </c>
      <c r="B223">
        <v>60</v>
      </c>
      <c r="C223" t="s">
        <v>916</v>
      </c>
      <c r="D223">
        <f t="shared" si="6"/>
        <v>2.5600000000000023</v>
      </c>
      <c r="E223" t="s">
        <v>916</v>
      </c>
      <c r="F223">
        <f t="shared" si="7"/>
        <v>2.1899999999999977</v>
      </c>
      <c r="G223" t="s">
        <v>316</v>
      </c>
      <c r="H223">
        <v>6.4099999999999993</v>
      </c>
    </row>
    <row r="224" spans="1:8">
      <c r="A224">
        <v>57</v>
      </c>
      <c r="B224">
        <v>53</v>
      </c>
      <c r="C224" t="s">
        <v>668</v>
      </c>
      <c r="D224">
        <f t="shared" si="6"/>
        <v>6.9399999999999977</v>
      </c>
      <c r="E224" t="s">
        <v>668</v>
      </c>
      <c r="F224">
        <f t="shared" si="7"/>
        <v>9.1899999999999977</v>
      </c>
      <c r="G224" t="s">
        <v>668</v>
      </c>
      <c r="H224">
        <v>29.830000000000002</v>
      </c>
    </row>
    <row r="225" spans="1:8">
      <c r="A225">
        <v>75.599999999999994</v>
      </c>
      <c r="B225">
        <v>55.9</v>
      </c>
      <c r="C225" t="s">
        <v>147</v>
      </c>
      <c r="D225">
        <f t="shared" si="6"/>
        <v>11.659999999999997</v>
      </c>
      <c r="E225" t="s">
        <v>147</v>
      </c>
      <c r="F225">
        <f t="shared" si="7"/>
        <v>6.2899999999999991</v>
      </c>
      <c r="G225" t="s">
        <v>147</v>
      </c>
      <c r="H225">
        <v>18.670000000000005</v>
      </c>
    </row>
    <row r="226" spans="1:8">
      <c r="A226">
        <v>71</v>
      </c>
      <c r="B226">
        <v>48</v>
      </c>
      <c r="C226" t="s">
        <v>280</v>
      </c>
      <c r="D226">
        <f t="shared" si="6"/>
        <v>7.0600000000000023</v>
      </c>
      <c r="E226" t="s">
        <v>280</v>
      </c>
      <c r="F226">
        <f t="shared" si="7"/>
        <v>14.189999999999998</v>
      </c>
      <c r="G226" t="s">
        <v>280</v>
      </c>
      <c r="H226">
        <v>35.61</v>
      </c>
    </row>
    <row r="227" spans="1:8">
      <c r="A227">
        <v>74</v>
      </c>
      <c r="B227">
        <v>48</v>
      </c>
      <c r="C227" t="s">
        <v>331</v>
      </c>
      <c r="D227">
        <f t="shared" si="6"/>
        <v>10.060000000000002</v>
      </c>
      <c r="E227" t="s">
        <v>331</v>
      </c>
      <c r="F227">
        <f t="shared" si="7"/>
        <v>14.189999999999998</v>
      </c>
      <c r="G227" t="s">
        <v>331</v>
      </c>
      <c r="H227">
        <v>24.05</v>
      </c>
    </row>
    <row r="228" spans="1:8">
      <c r="A228">
        <v>72</v>
      </c>
      <c r="B228">
        <v>61</v>
      </c>
      <c r="C228" t="s">
        <v>508</v>
      </c>
      <c r="D228">
        <f t="shared" si="6"/>
        <v>8.0600000000000023</v>
      </c>
      <c r="E228" t="s">
        <v>508</v>
      </c>
      <c r="F228">
        <f t="shared" si="7"/>
        <v>1.1899999999999977</v>
      </c>
      <c r="G228" t="s">
        <v>508</v>
      </c>
      <c r="H228">
        <v>20.650000000000002</v>
      </c>
    </row>
    <row r="229" spans="1:8">
      <c r="A229">
        <v>69</v>
      </c>
      <c r="B229">
        <v>56</v>
      </c>
      <c r="C229" t="s">
        <v>800</v>
      </c>
      <c r="D229">
        <f t="shared" si="6"/>
        <v>5.0600000000000023</v>
      </c>
      <c r="E229" t="s">
        <v>800</v>
      </c>
      <c r="F229">
        <f t="shared" si="7"/>
        <v>6.1899999999999977</v>
      </c>
      <c r="G229" t="s">
        <v>800</v>
      </c>
      <c r="H229">
        <v>12.050000000000002</v>
      </c>
    </row>
    <row r="230" spans="1:8">
      <c r="A230">
        <v>79</v>
      </c>
      <c r="B230">
        <v>54.8</v>
      </c>
      <c r="C230" t="s">
        <v>440</v>
      </c>
      <c r="D230">
        <f t="shared" si="6"/>
        <v>15.060000000000002</v>
      </c>
      <c r="E230" t="s">
        <v>440</v>
      </c>
      <c r="F230">
        <f t="shared" si="7"/>
        <v>7.3900000000000006</v>
      </c>
      <c r="G230" t="s">
        <v>440</v>
      </c>
      <c r="H230">
        <v>24.729999999999997</v>
      </c>
    </row>
    <row r="231" spans="1:8">
      <c r="A231">
        <v>81</v>
      </c>
      <c r="B231">
        <v>40.299999999999997</v>
      </c>
      <c r="C231" t="s">
        <v>64</v>
      </c>
      <c r="D231">
        <f t="shared" si="6"/>
        <v>17.060000000000002</v>
      </c>
      <c r="E231" t="s">
        <v>64</v>
      </c>
      <c r="F231">
        <f t="shared" si="7"/>
        <v>21.89</v>
      </c>
      <c r="G231" t="s">
        <v>64</v>
      </c>
      <c r="H231">
        <v>45.230000000000004</v>
      </c>
    </row>
    <row r="232" spans="1:8">
      <c r="A232">
        <v>62</v>
      </c>
      <c r="B232">
        <v>51</v>
      </c>
      <c r="C232" t="s">
        <v>525</v>
      </c>
      <c r="D232">
        <f t="shared" si="6"/>
        <v>1.9399999999999977</v>
      </c>
      <c r="E232" t="s">
        <v>525</v>
      </c>
      <c r="F232">
        <f t="shared" si="7"/>
        <v>11.189999999999998</v>
      </c>
      <c r="G232" t="s">
        <v>525</v>
      </c>
      <c r="H232">
        <v>18.330000000000002</v>
      </c>
    </row>
    <row r="233" spans="1:8">
      <c r="A233">
        <v>71</v>
      </c>
      <c r="B233">
        <v>59</v>
      </c>
      <c r="C233" t="s">
        <v>56</v>
      </c>
      <c r="D233">
        <f t="shared" si="6"/>
        <v>7.0600000000000023</v>
      </c>
      <c r="E233" t="s">
        <v>56</v>
      </c>
      <c r="F233">
        <f t="shared" si="7"/>
        <v>3.1899999999999977</v>
      </c>
      <c r="G233" t="s">
        <v>56</v>
      </c>
      <c r="H233">
        <v>6.0700000000000021</v>
      </c>
    </row>
    <row r="234" spans="1:8">
      <c r="A234">
        <v>78</v>
      </c>
      <c r="B234">
        <v>63</v>
      </c>
      <c r="C234" t="s">
        <v>636</v>
      </c>
      <c r="D234">
        <f t="shared" si="6"/>
        <v>14.060000000000002</v>
      </c>
      <c r="E234" t="s">
        <v>636</v>
      </c>
      <c r="F234">
        <f t="shared" si="7"/>
        <v>0.81000000000000227</v>
      </c>
      <c r="G234" t="s">
        <v>636</v>
      </c>
      <c r="H234">
        <v>23.770000000000007</v>
      </c>
    </row>
    <row r="235" spans="1:8">
      <c r="A235">
        <v>76</v>
      </c>
      <c r="B235">
        <v>53</v>
      </c>
      <c r="C235" t="s">
        <v>677</v>
      </c>
      <c r="D235">
        <f t="shared" si="6"/>
        <v>12.060000000000002</v>
      </c>
      <c r="E235" t="s">
        <v>677</v>
      </c>
      <c r="F235">
        <f t="shared" si="7"/>
        <v>9.1899999999999977</v>
      </c>
      <c r="G235" t="s">
        <v>677</v>
      </c>
      <c r="H235">
        <v>24.330000000000002</v>
      </c>
    </row>
    <row r="236" spans="1:8">
      <c r="A236">
        <v>69</v>
      </c>
      <c r="B236">
        <v>57.7</v>
      </c>
      <c r="C236" t="s">
        <v>433</v>
      </c>
      <c r="D236">
        <f t="shared" si="6"/>
        <v>5.0600000000000023</v>
      </c>
      <c r="E236" t="s">
        <v>433</v>
      </c>
      <c r="F236">
        <f t="shared" si="7"/>
        <v>4.4899999999999949</v>
      </c>
      <c r="G236" t="s">
        <v>433</v>
      </c>
      <c r="H236">
        <v>18.529999999999998</v>
      </c>
    </row>
    <row r="237" spans="1:8">
      <c r="A237">
        <v>76</v>
      </c>
      <c r="B237">
        <v>62</v>
      </c>
      <c r="C237" t="s">
        <v>446</v>
      </c>
      <c r="D237">
        <f t="shared" si="6"/>
        <v>12.060000000000002</v>
      </c>
      <c r="E237" t="s">
        <v>446</v>
      </c>
      <c r="F237">
        <f t="shared" si="7"/>
        <v>0.18999999999999773</v>
      </c>
      <c r="G237" t="s">
        <v>446</v>
      </c>
      <c r="H237">
        <v>14.429999999999996</v>
      </c>
    </row>
    <row r="238" spans="1:8">
      <c r="A238">
        <v>78</v>
      </c>
      <c r="B238">
        <v>50.5</v>
      </c>
      <c r="C238" t="s">
        <v>391</v>
      </c>
      <c r="D238">
        <f t="shared" si="6"/>
        <v>14.060000000000002</v>
      </c>
      <c r="E238" t="s">
        <v>391</v>
      </c>
      <c r="F238">
        <f t="shared" si="7"/>
        <v>11.689999999999998</v>
      </c>
      <c r="G238" t="s">
        <v>391</v>
      </c>
      <c r="H238">
        <v>30.030000000000005</v>
      </c>
    </row>
    <row r="239" spans="1:8">
      <c r="A239">
        <v>73</v>
      </c>
      <c r="B239">
        <v>56</v>
      </c>
      <c r="C239" t="s">
        <v>925</v>
      </c>
      <c r="D239">
        <f t="shared" si="6"/>
        <v>9.0600000000000023</v>
      </c>
      <c r="E239" t="s">
        <v>925</v>
      </c>
      <c r="F239">
        <f t="shared" si="7"/>
        <v>6.1899999999999977</v>
      </c>
      <c r="G239" t="s">
        <v>531</v>
      </c>
      <c r="H239">
        <v>31.150000000000002</v>
      </c>
    </row>
    <row r="240" spans="1:8">
      <c r="A240">
        <v>67.400000000000006</v>
      </c>
      <c r="B240">
        <v>49.7</v>
      </c>
      <c r="C240" t="s">
        <v>756</v>
      </c>
      <c r="D240">
        <f t="shared" si="6"/>
        <v>3.460000000000008</v>
      </c>
      <c r="E240" t="s">
        <v>756</v>
      </c>
      <c r="F240">
        <f t="shared" si="7"/>
        <v>12.489999999999995</v>
      </c>
      <c r="G240" t="s">
        <v>756</v>
      </c>
      <c r="H240">
        <v>30.39</v>
      </c>
    </row>
    <row r="241" spans="1:8">
      <c r="A241">
        <v>71</v>
      </c>
      <c r="B241">
        <v>66</v>
      </c>
      <c r="C241" t="s">
        <v>920</v>
      </c>
      <c r="D241">
        <f t="shared" si="6"/>
        <v>7.0600000000000023</v>
      </c>
      <c r="E241" t="s">
        <v>920</v>
      </c>
      <c r="F241">
        <f t="shared" si="7"/>
        <v>3.8100000000000023</v>
      </c>
      <c r="G241" t="s">
        <v>481</v>
      </c>
      <c r="H241">
        <v>11.149999999999999</v>
      </c>
    </row>
    <row r="242" spans="1:8">
      <c r="A242">
        <v>69</v>
      </c>
      <c r="B242">
        <v>43</v>
      </c>
      <c r="C242" t="s">
        <v>931</v>
      </c>
      <c r="D242">
        <f t="shared" si="6"/>
        <v>5.0600000000000023</v>
      </c>
      <c r="E242" t="s">
        <v>931</v>
      </c>
      <c r="F242">
        <f t="shared" si="7"/>
        <v>19.189999999999998</v>
      </c>
      <c r="G242" t="s">
        <v>613</v>
      </c>
      <c r="H242">
        <v>40.07</v>
      </c>
    </row>
    <row r="243" spans="1:8">
      <c r="A243">
        <v>72</v>
      </c>
      <c r="B243">
        <v>38</v>
      </c>
      <c r="C243" t="s">
        <v>292</v>
      </c>
      <c r="D243">
        <f t="shared" si="6"/>
        <v>8.0600000000000023</v>
      </c>
      <c r="E243" t="s">
        <v>292</v>
      </c>
      <c r="F243">
        <f t="shared" si="7"/>
        <v>24.189999999999998</v>
      </c>
      <c r="G243" t="s">
        <v>292</v>
      </c>
      <c r="H243">
        <v>16.610000000000003</v>
      </c>
    </row>
    <row r="244" spans="1:8">
      <c r="A244">
        <v>68</v>
      </c>
      <c r="B244">
        <v>46.9</v>
      </c>
      <c r="C244" t="s">
        <v>915</v>
      </c>
      <c r="D244">
        <f t="shared" si="6"/>
        <v>4.0600000000000023</v>
      </c>
      <c r="E244" t="s">
        <v>915</v>
      </c>
      <c r="F244">
        <f t="shared" si="7"/>
        <v>15.29</v>
      </c>
      <c r="G244" t="s">
        <v>310</v>
      </c>
      <c r="H244">
        <v>32.35</v>
      </c>
    </row>
    <row r="245" spans="1:8">
      <c r="A245">
        <v>76</v>
      </c>
      <c r="B245">
        <v>48</v>
      </c>
      <c r="C245" t="s">
        <v>598</v>
      </c>
      <c r="D245">
        <f t="shared" si="6"/>
        <v>12.060000000000002</v>
      </c>
      <c r="E245" t="s">
        <v>598</v>
      </c>
      <c r="F245">
        <f t="shared" si="7"/>
        <v>14.189999999999998</v>
      </c>
      <c r="G245" t="s">
        <v>598</v>
      </c>
      <c r="H245">
        <v>33.269999999999996</v>
      </c>
    </row>
    <row r="246" spans="1:8">
      <c r="A246">
        <v>68</v>
      </c>
      <c r="B246">
        <v>56</v>
      </c>
      <c r="C246" t="s">
        <v>209</v>
      </c>
      <c r="D246">
        <f t="shared" si="6"/>
        <v>4.0600000000000023</v>
      </c>
      <c r="E246" t="s">
        <v>209</v>
      </c>
      <c r="F246">
        <f t="shared" si="7"/>
        <v>6.1899999999999977</v>
      </c>
      <c r="G246" t="s">
        <v>209</v>
      </c>
      <c r="H246">
        <v>20.830000000000002</v>
      </c>
    </row>
    <row r="247" spans="1:8">
      <c r="A247">
        <v>72</v>
      </c>
      <c r="B247">
        <v>62</v>
      </c>
      <c r="C247" t="s">
        <v>817</v>
      </c>
      <c r="D247">
        <f t="shared" si="6"/>
        <v>8.0600000000000023</v>
      </c>
      <c r="E247" t="s">
        <v>817</v>
      </c>
      <c r="F247">
        <f t="shared" si="7"/>
        <v>0.18999999999999773</v>
      </c>
      <c r="G247" t="s">
        <v>817</v>
      </c>
      <c r="H247">
        <v>10.090000000000005</v>
      </c>
    </row>
    <row r="248" spans="1:8">
      <c r="A248">
        <v>78.5</v>
      </c>
      <c r="B248">
        <v>51.4</v>
      </c>
      <c r="C248" t="s">
        <v>807</v>
      </c>
      <c r="D248">
        <f t="shared" si="6"/>
        <v>14.560000000000002</v>
      </c>
      <c r="E248" t="s">
        <v>807</v>
      </c>
      <c r="F248">
        <f t="shared" si="7"/>
        <v>10.79</v>
      </c>
      <c r="G248" t="s">
        <v>807</v>
      </c>
      <c r="H248">
        <v>26.89</v>
      </c>
    </row>
    <row r="249" spans="1:8">
      <c r="A249">
        <v>71</v>
      </c>
      <c r="B249">
        <v>65</v>
      </c>
      <c r="C249" t="s">
        <v>328</v>
      </c>
      <c r="D249">
        <f t="shared" si="6"/>
        <v>7.0600000000000023</v>
      </c>
      <c r="E249" t="s">
        <v>328</v>
      </c>
      <c r="F249">
        <f t="shared" si="7"/>
        <v>2.8100000000000023</v>
      </c>
      <c r="G249" t="s">
        <v>328</v>
      </c>
      <c r="H249">
        <v>5.8500000000000014</v>
      </c>
    </row>
    <row r="250" spans="1:8">
      <c r="A250">
        <v>68</v>
      </c>
      <c r="B250">
        <v>64</v>
      </c>
      <c r="C250" t="s">
        <v>520</v>
      </c>
      <c r="D250">
        <f t="shared" si="6"/>
        <v>4.0600000000000023</v>
      </c>
      <c r="E250" t="s">
        <v>520</v>
      </c>
      <c r="F250">
        <f t="shared" si="7"/>
        <v>1.8100000000000023</v>
      </c>
      <c r="G250" t="s">
        <v>520</v>
      </c>
      <c r="H250">
        <v>7.5299999999999985</v>
      </c>
    </row>
    <row r="251" spans="1:8">
      <c r="A251">
        <v>68</v>
      </c>
      <c r="B251">
        <v>60</v>
      </c>
      <c r="C251" t="s">
        <v>533</v>
      </c>
      <c r="D251">
        <f t="shared" si="6"/>
        <v>4.0600000000000023</v>
      </c>
      <c r="E251" t="s">
        <v>533</v>
      </c>
      <c r="F251">
        <f t="shared" si="7"/>
        <v>2.1899999999999977</v>
      </c>
      <c r="G251" t="s">
        <v>533</v>
      </c>
      <c r="H251">
        <v>7.9899999999999975</v>
      </c>
    </row>
    <row r="252" spans="1:8">
      <c r="A252">
        <v>60.9</v>
      </c>
      <c r="B252">
        <v>55</v>
      </c>
      <c r="C252" t="s">
        <v>910</v>
      </c>
      <c r="D252">
        <f t="shared" si="6"/>
        <v>3.0399999999999991</v>
      </c>
      <c r="E252" t="s">
        <v>910</v>
      </c>
      <c r="F252">
        <f t="shared" si="7"/>
        <v>7.1899999999999977</v>
      </c>
      <c r="G252" t="s">
        <v>189</v>
      </c>
      <c r="H252">
        <v>19.010000000000002</v>
      </c>
    </row>
    <row r="253" spans="1:8">
      <c r="A253">
        <v>75</v>
      </c>
      <c r="B253">
        <v>56</v>
      </c>
      <c r="C253" t="s">
        <v>452</v>
      </c>
      <c r="D253">
        <f t="shared" si="6"/>
        <v>11.060000000000002</v>
      </c>
      <c r="E253" t="s">
        <v>452</v>
      </c>
      <c r="F253">
        <f t="shared" si="7"/>
        <v>6.1899999999999977</v>
      </c>
      <c r="G253" t="s">
        <v>452</v>
      </c>
      <c r="H253">
        <v>27.810000000000006</v>
      </c>
    </row>
    <row r="254" spans="1:8">
      <c r="A254">
        <v>71</v>
      </c>
      <c r="B254">
        <v>50</v>
      </c>
      <c r="C254" t="s">
        <v>114</v>
      </c>
      <c r="D254">
        <f t="shared" si="6"/>
        <v>7.0600000000000023</v>
      </c>
      <c r="E254" t="s">
        <v>114</v>
      </c>
      <c r="F254">
        <f t="shared" si="7"/>
        <v>12.189999999999998</v>
      </c>
      <c r="G254" t="s">
        <v>114</v>
      </c>
      <c r="H254">
        <v>22.850000000000005</v>
      </c>
    </row>
    <row r="255" spans="1:8">
      <c r="A255">
        <v>78</v>
      </c>
      <c r="B255">
        <v>55</v>
      </c>
      <c r="C255" t="s">
        <v>221</v>
      </c>
      <c r="D255">
        <f t="shared" si="6"/>
        <v>14.060000000000002</v>
      </c>
      <c r="E255" t="s">
        <v>221</v>
      </c>
      <c r="F255">
        <f t="shared" si="7"/>
        <v>7.1899999999999977</v>
      </c>
      <c r="G255" t="s">
        <v>221</v>
      </c>
      <c r="H255">
        <v>31.610000000000003</v>
      </c>
    </row>
    <row r="256" spans="1:8">
      <c r="A256">
        <v>73</v>
      </c>
      <c r="B256">
        <v>54</v>
      </c>
      <c r="C256" t="s">
        <v>409</v>
      </c>
      <c r="D256">
        <f t="shared" si="6"/>
        <v>9.0600000000000023</v>
      </c>
      <c r="E256" t="s">
        <v>409</v>
      </c>
      <c r="F256">
        <f t="shared" si="7"/>
        <v>8.1899999999999977</v>
      </c>
      <c r="G256" t="s">
        <v>409</v>
      </c>
      <c r="H256">
        <v>23.610000000000003</v>
      </c>
    </row>
    <row r="257" spans="1:8">
      <c r="A257">
        <v>74</v>
      </c>
      <c r="B257">
        <v>65</v>
      </c>
      <c r="C257" t="s">
        <v>486</v>
      </c>
      <c r="D257">
        <f t="shared" si="6"/>
        <v>10.060000000000002</v>
      </c>
      <c r="E257" t="s">
        <v>486</v>
      </c>
      <c r="F257">
        <f t="shared" si="7"/>
        <v>2.8100000000000023</v>
      </c>
      <c r="G257" t="s">
        <v>486</v>
      </c>
      <c r="H257">
        <v>15.59</v>
      </c>
    </row>
    <row r="258" spans="1:8">
      <c r="A258">
        <v>63</v>
      </c>
      <c r="B258">
        <v>65</v>
      </c>
      <c r="C258" t="s">
        <v>330</v>
      </c>
      <c r="D258">
        <f t="shared" ref="D258:D321" si="8">ABS(A258-$A$419)</f>
        <v>0.93999999999999773</v>
      </c>
      <c r="E258" t="s">
        <v>330</v>
      </c>
      <c r="F258">
        <f t="shared" ref="F258:F321" si="9">ABS(B258-$B$419)</f>
        <v>2.8100000000000023</v>
      </c>
      <c r="G258" t="s">
        <v>330</v>
      </c>
      <c r="H258">
        <v>17.149999999999999</v>
      </c>
    </row>
    <row r="259" spans="1:8">
      <c r="A259">
        <v>70</v>
      </c>
      <c r="B259">
        <v>52</v>
      </c>
      <c r="C259" t="s">
        <v>727</v>
      </c>
      <c r="D259">
        <f t="shared" si="8"/>
        <v>6.0600000000000023</v>
      </c>
      <c r="E259" t="s">
        <v>727</v>
      </c>
      <c r="F259">
        <f t="shared" si="9"/>
        <v>10.189999999999998</v>
      </c>
      <c r="G259" t="s">
        <v>727</v>
      </c>
      <c r="H259">
        <v>25.610000000000003</v>
      </c>
    </row>
    <row r="260" spans="1:8">
      <c r="A260">
        <v>78</v>
      </c>
      <c r="B260">
        <v>52</v>
      </c>
      <c r="C260" t="s">
        <v>340</v>
      </c>
      <c r="D260">
        <f t="shared" si="8"/>
        <v>14.060000000000002</v>
      </c>
      <c r="E260" t="s">
        <v>340</v>
      </c>
      <c r="F260">
        <f t="shared" si="9"/>
        <v>10.189999999999998</v>
      </c>
      <c r="G260" t="s">
        <v>340</v>
      </c>
      <c r="H260">
        <v>27.05</v>
      </c>
    </row>
    <row r="261" spans="1:8">
      <c r="A261">
        <v>72</v>
      </c>
      <c r="B261">
        <v>54</v>
      </c>
      <c r="C261" t="s">
        <v>279</v>
      </c>
      <c r="D261">
        <f t="shared" si="8"/>
        <v>8.0600000000000023</v>
      </c>
      <c r="E261" t="s">
        <v>279</v>
      </c>
      <c r="F261">
        <f t="shared" si="9"/>
        <v>8.1899999999999977</v>
      </c>
      <c r="G261" t="s">
        <v>279</v>
      </c>
      <c r="H261">
        <v>22.610000000000003</v>
      </c>
    </row>
    <row r="262" spans="1:8">
      <c r="A262">
        <v>68</v>
      </c>
      <c r="B262">
        <v>63</v>
      </c>
      <c r="C262" t="s">
        <v>302</v>
      </c>
      <c r="D262">
        <f t="shared" si="8"/>
        <v>4.0600000000000023</v>
      </c>
      <c r="E262" t="s">
        <v>302</v>
      </c>
      <c r="F262">
        <f t="shared" si="9"/>
        <v>0.81000000000000227</v>
      </c>
      <c r="G262" t="s">
        <v>302</v>
      </c>
      <c r="H262">
        <v>18.150000000000002</v>
      </c>
    </row>
    <row r="263" spans="1:8">
      <c r="A263">
        <v>68</v>
      </c>
      <c r="B263">
        <v>55</v>
      </c>
      <c r="C263" t="s">
        <v>676</v>
      </c>
      <c r="D263">
        <f t="shared" si="8"/>
        <v>4.0600000000000023</v>
      </c>
      <c r="E263" t="s">
        <v>676</v>
      </c>
      <c r="F263">
        <f t="shared" si="9"/>
        <v>7.1899999999999977</v>
      </c>
      <c r="G263" t="s">
        <v>676</v>
      </c>
      <c r="H263">
        <v>18.330000000000002</v>
      </c>
    </row>
    <row r="264" spans="1:8">
      <c r="A264">
        <v>69</v>
      </c>
      <c r="B264">
        <v>43.4</v>
      </c>
      <c r="C264" t="s">
        <v>548</v>
      </c>
      <c r="D264">
        <f t="shared" si="8"/>
        <v>5.0600000000000023</v>
      </c>
      <c r="E264" t="s">
        <v>548</v>
      </c>
      <c r="F264">
        <f t="shared" si="9"/>
        <v>18.79</v>
      </c>
      <c r="G264" t="s">
        <v>548</v>
      </c>
      <c r="H264">
        <v>39.729999999999997</v>
      </c>
    </row>
    <row r="265" spans="1:8">
      <c r="A265">
        <v>66</v>
      </c>
      <c r="B265">
        <v>55</v>
      </c>
      <c r="C265" t="s">
        <v>691</v>
      </c>
      <c r="D265">
        <f t="shared" si="8"/>
        <v>2.0600000000000023</v>
      </c>
      <c r="E265" t="s">
        <v>691</v>
      </c>
      <c r="F265">
        <f t="shared" si="9"/>
        <v>7.1899999999999977</v>
      </c>
      <c r="G265" t="s">
        <v>691</v>
      </c>
      <c r="H265">
        <v>21.05</v>
      </c>
    </row>
    <row r="266" spans="1:8">
      <c r="A266">
        <v>70</v>
      </c>
      <c r="B266">
        <v>45</v>
      </c>
      <c r="C266" t="s">
        <v>617</v>
      </c>
      <c r="D266">
        <f t="shared" si="8"/>
        <v>6.0600000000000023</v>
      </c>
      <c r="E266" t="s">
        <v>617</v>
      </c>
      <c r="F266">
        <f t="shared" si="9"/>
        <v>17.189999999999998</v>
      </c>
      <c r="G266" t="s">
        <v>617</v>
      </c>
      <c r="H266">
        <v>36.33</v>
      </c>
    </row>
    <row r="267" spans="1:8">
      <c r="A267">
        <v>75</v>
      </c>
      <c r="B267">
        <v>61</v>
      </c>
      <c r="C267" t="s">
        <v>179</v>
      </c>
      <c r="D267">
        <f t="shared" si="8"/>
        <v>11.060000000000002</v>
      </c>
      <c r="E267" t="s">
        <v>179</v>
      </c>
      <c r="F267">
        <f t="shared" si="9"/>
        <v>1.1899999999999977</v>
      </c>
      <c r="G267" t="s">
        <v>179</v>
      </c>
      <c r="H267">
        <v>13.19</v>
      </c>
    </row>
    <row r="268" spans="1:8">
      <c r="A268">
        <v>71.3</v>
      </c>
      <c r="B268">
        <v>49</v>
      </c>
      <c r="C268" t="s">
        <v>713</v>
      </c>
      <c r="D268">
        <f t="shared" si="8"/>
        <v>7.3599999999999994</v>
      </c>
      <c r="E268" t="s">
        <v>713</v>
      </c>
      <c r="F268">
        <f t="shared" si="9"/>
        <v>13.189999999999998</v>
      </c>
      <c r="G268" t="s">
        <v>713</v>
      </c>
      <c r="H268">
        <v>26.869999999999997</v>
      </c>
    </row>
    <row r="269" spans="1:8">
      <c r="A269">
        <v>68.7</v>
      </c>
      <c r="B269">
        <v>51.38</v>
      </c>
      <c r="C269" t="s">
        <v>665</v>
      </c>
      <c r="D269">
        <f t="shared" si="8"/>
        <v>4.7600000000000051</v>
      </c>
      <c r="E269" t="s">
        <v>665</v>
      </c>
      <c r="F269">
        <f t="shared" si="9"/>
        <v>10.809999999999995</v>
      </c>
      <c r="G269" t="s">
        <v>665</v>
      </c>
      <c r="H269">
        <v>22.270000000000003</v>
      </c>
    </row>
    <row r="270" spans="1:8">
      <c r="A270">
        <v>71</v>
      </c>
      <c r="B270">
        <v>49</v>
      </c>
      <c r="C270" t="s">
        <v>492</v>
      </c>
      <c r="D270">
        <f t="shared" si="8"/>
        <v>7.0600000000000023</v>
      </c>
      <c r="E270" t="s">
        <v>492</v>
      </c>
      <c r="F270">
        <f t="shared" si="9"/>
        <v>13.189999999999998</v>
      </c>
      <c r="G270" t="s">
        <v>492</v>
      </c>
      <c r="H270">
        <v>31.23</v>
      </c>
    </row>
    <row r="271" spans="1:8">
      <c r="A271">
        <v>75</v>
      </c>
      <c r="B271">
        <v>64</v>
      </c>
      <c r="C271" t="s">
        <v>191</v>
      </c>
      <c r="D271">
        <f t="shared" si="8"/>
        <v>11.060000000000002</v>
      </c>
      <c r="E271" t="s">
        <v>191</v>
      </c>
      <c r="F271">
        <f t="shared" si="9"/>
        <v>1.8100000000000023</v>
      </c>
      <c r="G271" t="s">
        <v>191</v>
      </c>
      <c r="H271">
        <v>15.430000000000003</v>
      </c>
    </row>
    <row r="272" spans="1:8">
      <c r="A272">
        <v>61</v>
      </c>
      <c r="B272">
        <v>71.55</v>
      </c>
      <c r="C272" t="s">
        <v>540</v>
      </c>
      <c r="D272">
        <f t="shared" si="8"/>
        <v>2.9399999999999977</v>
      </c>
      <c r="E272" t="s">
        <v>540</v>
      </c>
      <c r="F272">
        <f t="shared" si="9"/>
        <v>9.36</v>
      </c>
      <c r="G272" t="s">
        <v>540</v>
      </c>
      <c r="H272">
        <v>17.29</v>
      </c>
    </row>
    <row r="273" spans="1:8">
      <c r="A273">
        <v>66</v>
      </c>
      <c r="B273">
        <v>61.5</v>
      </c>
      <c r="C273" t="s">
        <v>228</v>
      </c>
      <c r="D273">
        <f t="shared" si="8"/>
        <v>2.0600000000000023</v>
      </c>
      <c r="E273" t="s">
        <v>228</v>
      </c>
      <c r="F273">
        <f t="shared" si="9"/>
        <v>0.68999999999999773</v>
      </c>
      <c r="G273" t="s">
        <v>228</v>
      </c>
      <c r="H273">
        <v>7.7899999999999983</v>
      </c>
    </row>
    <row r="274" spans="1:8">
      <c r="A274">
        <v>65</v>
      </c>
      <c r="B274">
        <v>56</v>
      </c>
      <c r="C274" t="s">
        <v>544</v>
      </c>
      <c r="D274">
        <f t="shared" si="8"/>
        <v>1.0600000000000023</v>
      </c>
      <c r="E274" t="s">
        <v>544</v>
      </c>
      <c r="F274">
        <f t="shared" si="9"/>
        <v>6.1899999999999977</v>
      </c>
      <c r="G274" t="s">
        <v>544</v>
      </c>
      <c r="H274">
        <v>15.610000000000003</v>
      </c>
    </row>
    <row r="275" spans="1:8">
      <c r="A275">
        <v>73.7</v>
      </c>
      <c r="B275">
        <v>52</v>
      </c>
      <c r="C275" t="s">
        <v>718</v>
      </c>
      <c r="D275">
        <f t="shared" si="8"/>
        <v>9.7600000000000051</v>
      </c>
      <c r="E275" t="s">
        <v>718</v>
      </c>
      <c r="F275">
        <f t="shared" si="9"/>
        <v>10.189999999999998</v>
      </c>
      <c r="G275" t="s">
        <v>718</v>
      </c>
      <c r="H275">
        <v>25.73</v>
      </c>
    </row>
    <row r="276" spans="1:8">
      <c r="A276">
        <v>68</v>
      </c>
      <c r="B276">
        <v>47</v>
      </c>
      <c r="C276" t="s">
        <v>776</v>
      </c>
      <c r="D276">
        <f t="shared" si="8"/>
        <v>4.0600000000000023</v>
      </c>
      <c r="E276" t="s">
        <v>776</v>
      </c>
      <c r="F276">
        <f t="shared" si="9"/>
        <v>15.189999999999998</v>
      </c>
      <c r="G276" t="s">
        <v>776</v>
      </c>
      <c r="H276">
        <v>25.830000000000002</v>
      </c>
    </row>
    <row r="277" spans="1:8">
      <c r="A277">
        <v>78</v>
      </c>
      <c r="B277">
        <v>39</v>
      </c>
      <c r="C277" t="s">
        <v>788</v>
      </c>
      <c r="D277">
        <f t="shared" si="8"/>
        <v>14.060000000000002</v>
      </c>
      <c r="E277" t="s">
        <v>788</v>
      </c>
      <c r="F277">
        <f t="shared" si="9"/>
        <v>23.189999999999998</v>
      </c>
      <c r="G277" t="s">
        <v>788</v>
      </c>
      <c r="H277">
        <v>47.269999999999996</v>
      </c>
    </row>
    <row r="278" spans="1:8">
      <c r="A278">
        <v>70</v>
      </c>
      <c r="B278">
        <v>57</v>
      </c>
      <c r="C278" t="s">
        <v>65</v>
      </c>
      <c r="D278">
        <f t="shared" si="8"/>
        <v>6.0600000000000023</v>
      </c>
      <c r="E278" t="s">
        <v>65</v>
      </c>
      <c r="F278">
        <f t="shared" si="9"/>
        <v>5.1899999999999977</v>
      </c>
      <c r="G278" t="s">
        <v>65</v>
      </c>
      <c r="H278">
        <v>16.89</v>
      </c>
    </row>
    <row r="279" spans="1:8">
      <c r="A279">
        <v>68</v>
      </c>
      <c r="B279">
        <v>58</v>
      </c>
      <c r="C279" t="s">
        <v>473</v>
      </c>
      <c r="D279">
        <f t="shared" si="8"/>
        <v>4.0600000000000023</v>
      </c>
      <c r="E279" t="s">
        <v>473</v>
      </c>
      <c r="F279">
        <f t="shared" si="9"/>
        <v>4.1899999999999977</v>
      </c>
      <c r="G279" t="s">
        <v>473</v>
      </c>
      <c r="H279">
        <v>27.610000000000003</v>
      </c>
    </row>
    <row r="280" spans="1:8">
      <c r="A280">
        <v>73</v>
      </c>
      <c r="B280">
        <v>53</v>
      </c>
      <c r="C280" t="s">
        <v>581</v>
      </c>
      <c r="D280">
        <f t="shared" si="8"/>
        <v>9.0600000000000023</v>
      </c>
      <c r="E280" t="s">
        <v>581</v>
      </c>
      <c r="F280">
        <f t="shared" si="9"/>
        <v>9.1899999999999977</v>
      </c>
      <c r="G280" t="s">
        <v>581</v>
      </c>
      <c r="H280">
        <v>24.03</v>
      </c>
    </row>
    <row r="281" spans="1:8">
      <c r="A281">
        <v>70</v>
      </c>
      <c r="B281">
        <v>49</v>
      </c>
      <c r="C281" t="s">
        <v>849</v>
      </c>
      <c r="D281">
        <f t="shared" si="8"/>
        <v>6.0600000000000023</v>
      </c>
      <c r="E281" t="s">
        <v>849</v>
      </c>
      <c r="F281">
        <f t="shared" si="9"/>
        <v>13.189999999999998</v>
      </c>
      <c r="G281" t="s">
        <v>849</v>
      </c>
      <c r="H281">
        <v>30.250000000000004</v>
      </c>
    </row>
    <row r="282" spans="1:8">
      <c r="A282">
        <v>72</v>
      </c>
      <c r="B282">
        <v>60</v>
      </c>
      <c r="C282" t="s">
        <v>148</v>
      </c>
      <c r="D282">
        <f t="shared" si="8"/>
        <v>8.0600000000000023</v>
      </c>
      <c r="E282" t="s">
        <v>148</v>
      </c>
      <c r="F282">
        <f t="shared" si="9"/>
        <v>2.1899999999999977</v>
      </c>
      <c r="G282" t="s">
        <v>148</v>
      </c>
      <c r="H282">
        <v>13.110000000000003</v>
      </c>
    </row>
    <row r="283" spans="1:8">
      <c r="A283">
        <v>73</v>
      </c>
      <c r="B283">
        <v>58</v>
      </c>
      <c r="C283" t="s">
        <v>561</v>
      </c>
      <c r="D283">
        <f t="shared" si="8"/>
        <v>9.0600000000000023</v>
      </c>
      <c r="E283" t="s">
        <v>561</v>
      </c>
      <c r="F283">
        <f t="shared" si="9"/>
        <v>4.1899999999999977</v>
      </c>
      <c r="G283" t="s">
        <v>561</v>
      </c>
      <c r="H283">
        <v>14.610000000000003</v>
      </c>
    </row>
    <row r="284" spans="1:8">
      <c r="A284">
        <v>75</v>
      </c>
      <c r="B284">
        <v>487</v>
      </c>
      <c r="C284" t="s">
        <v>47</v>
      </c>
      <c r="D284">
        <f t="shared" si="8"/>
        <v>11.060000000000002</v>
      </c>
      <c r="E284" t="s">
        <v>47</v>
      </c>
      <c r="F284">
        <f t="shared" si="9"/>
        <v>424.81</v>
      </c>
      <c r="G284" t="s">
        <v>47</v>
      </c>
      <c r="H284">
        <v>38.83</v>
      </c>
    </row>
    <row r="285" spans="1:8">
      <c r="A285">
        <v>79</v>
      </c>
      <c r="B285">
        <v>64</v>
      </c>
      <c r="C285" t="s">
        <v>69</v>
      </c>
      <c r="D285">
        <f t="shared" si="8"/>
        <v>15.060000000000002</v>
      </c>
      <c r="E285" t="s">
        <v>69</v>
      </c>
      <c r="F285">
        <f t="shared" si="9"/>
        <v>1.8100000000000023</v>
      </c>
      <c r="G285" t="s">
        <v>69</v>
      </c>
      <c r="H285">
        <v>8.7500000000000018</v>
      </c>
    </row>
    <row r="286" spans="1:8">
      <c r="A286">
        <v>69</v>
      </c>
      <c r="B286">
        <v>50</v>
      </c>
      <c r="C286" t="s">
        <v>304</v>
      </c>
      <c r="D286">
        <f t="shared" si="8"/>
        <v>5.0600000000000023</v>
      </c>
      <c r="E286" t="s">
        <v>304</v>
      </c>
      <c r="F286">
        <f t="shared" si="9"/>
        <v>12.189999999999998</v>
      </c>
      <c r="G286" t="s">
        <v>304</v>
      </c>
      <c r="H286">
        <v>25.390000000000004</v>
      </c>
    </row>
    <row r="287" spans="1:8">
      <c r="A287">
        <v>75</v>
      </c>
      <c r="B287">
        <v>44</v>
      </c>
      <c r="C287" t="s">
        <v>731</v>
      </c>
      <c r="D287">
        <f t="shared" si="8"/>
        <v>11.060000000000002</v>
      </c>
      <c r="E287" t="s">
        <v>731</v>
      </c>
      <c r="F287">
        <f t="shared" si="9"/>
        <v>18.189999999999998</v>
      </c>
      <c r="G287" t="s">
        <v>731</v>
      </c>
      <c r="H287">
        <v>41.11</v>
      </c>
    </row>
    <row r="288" spans="1:8">
      <c r="A288">
        <v>69</v>
      </c>
      <c r="B288">
        <v>57</v>
      </c>
      <c r="C288" t="s">
        <v>480</v>
      </c>
      <c r="D288">
        <f t="shared" si="8"/>
        <v>5.0600000000000023</v>
      </c>
      <c r="E288" t="s">
        <v>480</v>
      </c>
      <c r="F288">
        <f t="shared" si="9"/>
        <v>5.1899999999999977</v>
      </c>
      <c r="G288" t="s">
        <v>480</v>
      </c>
      <c r="H288">
        <v>17.670000000000005</v>
      </c>
    </row>
    <row r="289" spans="1:8">
      <c r="A289">
        <v>68</v>
      </c>
      <c r="B289">
        <v>52</v>
      </c>
      <c r="C289" t="s">
        <v>499</v>
      </c>
      <c r="D289">
        <f t="shared" si="8"/>
        <v>4.0600000000000023</v>
      </c>
      <c r="E289" t="s">
        <v>499</v>
      </c>
      <c r="F289">
        <f t="shared" si="9"/>
        <v>10.189999999999998</v>
      </c>
      <c r="G289" t="s">
        <v>499</v>
      </c>
      <c r="H289">
        <v>24.610000000000003</v>
      </c>
    </row>
    <row r="290" spans="1:8">
      <c r="A290">
        <v>72</v>
      </c>
      <c r="B290">
        <v>72</v>
      </c>
      <c r="C290" t="s">
        <v>105</v>
      </c>
      <c r="D290">
        <f t="shared" si="8"/>
        <v>8.0600000000000023</v>
      </c>
      <c r="E290" t="s">
        <v>105</v>
      </c>
      <c r="F290">
        <f t="shared" si="9"/>
        <v>9.8100000000000023</v>
      </c>
      <c r="G290" t="s">
        <v>105</v>
      </c>
      <c r="H290">
        <v>18.869999999999997</v>
      </c>
    </row>
    <row r="291" spans="1:8">
      <c r="A291">
        <v>83</v>
      </c>
      <c r="B291">
        <v>68</v>
      </c>
      <c r="C291" t="s">
        <v>220</v>
      </c>
      <c r="D291">
        <f t="shared" si="8"/>
        <v>19.060000000000002</v>
      </c>
      <c r="E291" t="s">
        <v>220</v>
      </c>
      <c r="F291">
        <f t="shared" si="9"/>
        <v>5.8100000000000023</v>
      </c>
      <c r="G291" t="s">
        <v>220</v>
      </c>
      <c r="H291">
        <v>28.99</v>
      </c>
    </row>
    <row r="292" spans="1:8">
      <c r="A292">
        <v>76</v>
      </c>
      <c r="B292">
        <v>54</v>
      </c>
      <c r="C292" t="s">
        <v>604</v>
      </c>
      <c r="D292">
        <f t="shared" si="8"/>
        <v>12.060000000000002</v>
      </c>
      <c r="E292" t="s">
        <v>604</v>
      </c>
      <c r="F292">
        <f t="shared" si="9"/>
        <v>8.1899999999999977</v>
      </c>
      <c r="G292" t="s">
        <v>604</v>
      </c>
      <c r="H292">
        <v>18.830000000000002</v>
      </c>
    </row>
    <row r="293" spans="1:8">
      <c r="A293">
        <v>71.7</v>
      </c>
      <c r="B293">
        <v>47.7</v>
      </c>
      <c r="C293" t="s">
        <v>919</v>
      </c>
      <c r="D293">
        <f t="shared" si="8"/>
        <v>7.7600000000000051</v>
      </c>
      <c r="E293" t="s">
        <v>919</v>
      </c>
      <c r="F293">
        <f t="shared" si="9"/>
        <v>14.489999999999995</v>
      </c>
      <c r="G293" t="s">
        <v>479</v>
      </c>
      <c r="H293">
        <v>30.430000000000003</v>
      </c>
    </row>
    <row r="294" spans="1:8">
      <c r="A294">
        <v>65</v>
      </c>
      <c r="B294">
        <v>52</v>
      </c>
      <c r="C294" t="s">
        <v>161</v>
      </c>
      <c r="D294">
        <f t="shared" si="8"/>
        <v>1.0600000000000023</v>
      </c>
      <c r="E294" t="s">
        <v>161</v>
      </c>
      <c r="F294">
        <f t="shared" si="9"/>
        <v>10.189999999999998</v>
      </c>
      <c r="G294" t="s">
        <v>161</v>
      </c>
      <c r="H294">
        <v>21.610000000000003</v>
      </c>
    </row>
    <row r="295" spans="1:8">
      <c r="A295">
        <v>71.099999999999994</v>
      </c>
      <c r="B295">
        <v>51.6</v>
      </c>
      <c r="C295" t="s">
        <v>200</v>
      </c>
      <c r="D295">
        <f t="shared" si="8"/>
        <v>7.1599999999999966</v>
      </c>
      <c r="E295" t="s">
        <v>200</v>
      </c>
      <c r="F295">
        <f t="shared" si="9"/>
        <v>10.589999999999996</v>
      </c>
      <c r="G295" t="s">
        <v>200</v>
      </c>
      <c r="H295">
        <v>28.57</v>
      </c>
    </row>
    <row r="296" spans="1:8">
      <c r="A296">
        <v>72</v>
      </c>
      <c r="B296">
        <v>53</v>
      </c>
      <c r="C296" t="s">
        <v>453</v>
      </c>
      <c r="D296">
        <f t="shared" si="8"/>
        <v>8.0600000000000023</v>
      </c>
      <c r="E296" t="s">
        <v>453</v>
      </c>
      <c r="F296">
        <f t="shared" si="9"/>
        <v>9.1899999999999977</v>
      </c>
      <c r="G296" t="s">
        <v>453</v>
      </c>
      <c r="H296">
        <v>30.110000000000003</v>
      </c>
    </row>
    <row r="297" spans="1:8">
      <c r="A297">
        <v>79</v>
      </c>
      <c r="B297">
        <v>45</v>
      </c>
      <c r="C297" t="s">
        <v>759</v>
      </c>
      <c r="D297">
        <f t="shared" si="8"/>
        <v>15.060000000000002</v>
      </c>
      <c r="E297" t="s">
        <v>759</v>
      </c>
      <c r="F297">
        <f t="shared" si="9"/>
        <v>17.189999999999998</v>
      </c>
      <c r="G297" t="s">
        <v>759</v>
      </c>
      <c r="H297">
        <v>37.510000000000005</v>
      </c>
    </row>
    <row r="298" spans="1:8">
      <c r="A298">
        <v>70.099999999999994</v>
      </c>
      <c r="B298">
        <v>70.3</v>
      </c>
      <c r="C298" t="s">
        <v>275</v>
      </c>
      <c r="D298">
        <f t="shared" si="8"/>
        <v>6.1599999999999966</v>
      </c>
      <c r="E298" t="s">
        <v>275</v>
      </c>
      <c r="F298">
        <f t="shared" si="9"/>
        <v>8.11</v>
      </c>
      <c r="G298" t="s">
        <v>275</v>
      </c>
      <c r="H298">
        <v>22.870000000000005</v>
      </c>
    </row>
    <row r="299" spans="1:8">
      <c r="A299">
        <v>67.8</v>
      </c>
      <c r="B299">
        <v>48.3</v>
      </c>
      <c r="C299" t="s">
        <v>912</v>
      </c>
      <c r="D299">
        <f t="shared" si="8"/>
        <v>3.8599999999999994</v>
      </c>
      <c r="E299" t="s">
        <v>912</v>
      </c>
      <c r="F299">
        <f t="shared" si="9"/>
        <v>13.89</v>
      </c>
      <c r="G299" t="s">
        <v>236</v>
      </c>
      <c r="H299">
        <v>26.950000000000003</v>
      </c>
    </row>
    <row r="300" spans="1:8">
      <c r="A300">
        <v>70</v>
      </c>
      <c r="B300">
        <v>64</v>
      </c>
      <c r="C300" t="s">
        <v>532</v>
      </c>
      <c r="D300">
        <f t="shared" si="8"/>
        <v>6.0600000000000023</v>
      </c>
      <c r="E300" t="s">
        <v>532</v>
      </c>
      <c r="F300">
        <f t="shared" si="9"/>
        <v>1.8100000000000023</v>
      </c>
      <c r="G300" t="s">
        <v>532</v>
      </c>
      <c r="H300">
        <v>4.9099999999999975</v>
      </c>
    </row>
    <row r="301" spans="1:8">
      <c r="A301">
        <v>62</v>
      </c>
      <c r="B301">
        <v>62</v>
      </c>
      <c r="C301" t="s">
        <v>761</v>
      </c>
      <c r="D301">
        <f t="shared" si="8"/>
        <v>1.9399999999999977</v>
      </c>
      <c r="E301" t="s">
        <v>761</v>
      </c>
      <c r="F301">
        <f t="shared" si="9"/>
        <v>0.18999999999999773</v>
      </c>
      <c r="G301" t="s">
        <v>761</v>
      </c>
      <c r="H301">
        <v>9.3699999999999992</v>
      </c>
    </row>
    <row r="302" spans="1:8">
      <c r="A302">
        <v>75</v>
      </c>
      <c r="B302">
        <v>54</v>
      </c>
      <c r="C302" t="s">
        <v>70</v>
      </c>
      <c r="D302">
        <f t="shared" si="8"/>
        <v>11.060000000000002</v>
      </c>
      <c r="E302" t="s">
        <v>70</v>
      </c>
      <c r="F302">
        <f t="shared" si="9"/>
        <v>8.1899999999999977</v>
      </c>
      <c r="G302" t="s">
        <v>70</v>
      </c>
      <c r="H302">
        <v>24.670000000000005</v>
      </c>
    </row>
    <row r="303" spans="1:8">
      <c r="A303">
        <v>78</v>
      </c>
      <c r="B303">
        <v>49</v>
      </c>
      <c r="C303" t="s">
        <v>89</v>
      </c>
      <c r="D303">
        <f t="shared" si="8"/>
        <v>14.060000000000002</v>
      </c>
      <c r="E303" t="s">
        <v>89</v>
      </c>
      <c r="F303">
        <f t="shared" si="9"/>
        <v>13.189999999999998</v>
      </c>
      <c r="G303" t="s">
        <v>89</v>
      </c>
      <c r="H303">
        <v>27.27</v>
      </c>
    </row>
    <row r="304" spans="1:8">
      <c r="A304">
        <v>76.23</v>
      </c>
      <c r="B304">
        <v>61.3</v>
      </c>
      <c r="C304" t="s">
        <v>371</v>
      </c>
      <c r="D304">
        <f t="shared" si="8"/>
        <v>12.290000000000006</v>
      </c>
      <c r="E304" t="s">
        <v>371</v>
      </c>
      <c r="F304">
        <f t="shared" si="9"/>
        <v>0.89000000000000057</v>
      </c>
      <c r="G304" t="s">
        <v>371</v>
      </c>
      <c r="H304">
        <v>13.450000000000006</v>
      </c>
    </row>
    <row r="305" spans="1:8">
      <c r="A305">
        <v>73</v>
      </c>
      <c r="B305">
        <v>51</v>
      </c>
      <c r="C305" t="s">
        <v>775</v>
      </c>
      <c r="D305">
        <f t="shared" si="8"/>
        <v>9.0600000000000023</v>
      </c>
      <c r="E305" t="s">
        <v>775</v>
      </c>
      <c r="F305">
        <f t="shared" si="9"/>
        <v>11.189999999999998</v>
      </c>
      <c r="G305" t="s">
        <v>775</v>
      </c>
      <c r="H305">
        <v>21.670000000000005</v>
      </c>
    </row>
    <row r="306" spans="1:8">
      <c r="A306">
        <v>45</v>
      </c>
      <c r="B306">
        <v>60</v>
      </c>
      <c r="C306" t="s">
        <v>352</v>
      </c>
      <c r="D306">
        <f t="shared" si="8"/>
        <v>18.939999999999998</v>
      </c>
      <c r="E306" t="s">
        <v>352</v>
      </c>
      <c r="F306">
        <f t="shared" si="9"/>
        <v>2.1899999999999977</v>
      </c>
      <c r="G306" t="s">
        <v>352</v>
      </c>
      <c r="H306">
        <v>10.890000000000002</v>
      </c>
    </row>
    <row r="307" spans="1:8">
      <c r="A307">
        <v>70</v>
      </c>
      <c r="B307">
        <v>35</v>
      </c>
      <c r="C307" t="s">
        <v>612</v>
      </c>
      <c r="D307">
        <f t="shared" si="8"/>
        <v>6.0600000000000023</v>
      </c>
      <c r="E307" t="s">
        <v>612</v>
      </c>
      <c r="F307">
        <f t="shared" si="9"/>
        <v>27.189999999999998</v>
      </c>
      <c r="G307" t="s">
        <v>612</v>
      </c>
      <c r="H307">
        <v>46.11</v>
      </c>
    </row>
    <row r="308" spans="1:8">
      <c r="A308">
        <v>74.62</v>
      </c>
      <c r="B308">
        <v>48.59</v>
      </c>
      <c r="C308" t="s">
        <v>874</v>
      </c>
      <c r="D308">
        <f t="shared" si="8"/>
        <v>10.680000000000007</v>
      </c>
      <c r="E308" t="s">
        <v>874</v>
      </c>
      <c r="F308">
        <f t="shared" si="9"/>
        <v>13.599999999999994</v>
      </c>
      <c r="G308" t="s">
        <v>874</v>
      </c>
      <c r="H308">
        <v>32.270000000000003</v>
      </c>
    </row>
    <row r="309" spans="1:8">
      <c r="A309">
        <v>76</v>
      </c>
      <c r="B309">
        <v>43.2</v>
      </c>
      <c r="C309" t="s">
        <v>381</v>
      </c>
      <c r="D309">
        <f t="shared" si="8"/>
        <v>12.060000000000002</v>
      </c>
      <c r="E309" t="s">
        <v>381</v>
      </c>
      <c r="F309">
        <f t="shared" si="9"/>
        <v>18.989999999999995</v>
      </c>
      <c r="G309" t="s">
        <v>381</v>
      </c>
      <c r="H309">
        <v>43.250000000000007</v>
      </c>
    </row>
    <row r="310" spans="1:8">
      <c r="A310">
        <v>65</v>
      </c>
      <c r="B310">
        <v>65</v>
      </c>
      <c r="C310" t="s">
        <v>757</v>
      </c>
      <c r="D310">
        <f t="shared" si="8"/>
        <v>1.0600000000000023</v>
      </c>
      <c r="E310" t="s">
        <v>757</v>
      </c>
      <c r="F310">
        <f t="shared" si="9"/>
        <v>2.8100000000000023</v>
      </c>
      <c r="G310" t="s">
        <v>757</v>
      </c>
      <c r="H310">
        <v>25.37</v>
      </c>
    </row>
    <row r="311" spans="1:8">
      <c r="A311">
        <v>69</v>
      </c>
      <c r="B311">
        <v>63</v>
      </c>
      <c r="C311" t="s">
        <v>407</v>
      </c>
      <c r="D311">
        <f t="shared" si="8"/>
        <v>5.0600000000000023</v>
      </c>
      <c r="E311" t="s">
        <v>407</v>
      </c>
      <c r="F311">
        <f t="shared" si="9"/>
        <v>0.81000000000000227</v>
      </c>
      <c r="G311" t="s">
        <v>407</v>
      </c>
      <c r="H311">
        <v>11.089999999999998</v>
      </c>
    </row>
    <row r="312" spans="1:8">
      <c r="A312">
        <v>73</v>
      </c>
      <c r="B312">
        <v>50</v>
      </c>
      <c r="C312" t="s">
        <v>138</v>
      </c>
      <c r="D312">
        <f t="shared" si="8"/>
        <v>9.0600000000000023</v>
      </c>
      <c r="E312" t="s">
        <v>138</v>
      </c>
      <c r="F312">
        <f t="shared" si="9"/>
        <v>12.189999999999998</v>
      </c>
      <c r="G312" t="s">
        <v>138</v>
      </c>
      <c r="H312">
        <v>28.670000000000005</v>
      </c>
    </row>
    <row r="313" spans="1:8">
      <c r="A313">
        <v>71</v>
      </c>
      <c r="B313">
        <v>52</v>
      </c>
      <c r="C313" t="s">
        <v>584</v>
      </c>
      <c r="D313">
        <f t="shared" si="8"/>
        <v>7.0600000000000023</v>
      </c>
      <c r="E313" t="s">
        <v>584</v>
      </c>
      <c r="F313">
        <f t="shared" si="9"/>
        <v>10.189999999999998</v>
      </c>
      <c r="G313" t="s">
        <v>584</v>
      </c>
      <c r="H313">
        <v>38.83</v>
      </c>
    </row>
    <row r="314" spans="1:8">
      <c r="A314">
        <v>78</v>
      </c>
      <c r="B314">
        <v>46</v>
      </c>
      <c r="C314" t="s">
        <v>530</v>
      </c>
      <c r="D314">
        <f t="shared" si="8"/>
        <v>14.060000000000002</v>
      </c>
      <c r="E314" t="s">
        <v>530</v>
      </c>
      <c r="F314">
        <f t="shared" si="9"/>
        <v>16.189999999999998</v>
      </c>
      <c r="G314" t="s">
        <v>530</v>
      </c>
      <c r="H314">
        <v>32.269999999999996</v>
      </c>
    </row>
    <row r="315" spans="1:8">
      <c r="A315">
        <v>70</v>
      </c>
      <c r="B315">
        <v>54</v>
      </c>
      <c r="C315" t="s">
        <v>804</v>
      </c>
      <c r="D315">
        <f t="shared" si="8"/>
        <v>6.0600000000000023</v>
      </c>
      <c r="E315" t="s">
        <v>804</v>
      </c>
      <c r="F315">
        <f t="shared" si="9"/>
        <v>8.1899999999999977</v>
      </c>
      <c r="G315" t="s">
        <v>804</v>
      </c>
      <c r="H315">
        <v>22.670000000000005</v>
      </c>
    </row>
    <row r="316" spans="1:8">
      <c r="A316">
        <v>55</v>
      </c>
      <c r="B316">
        <v>45</v>
      </c>
      <c r="C316" t="s">
        <v>586</v>
      </c>
      <c r="D316">
        <f t="shared" si="8"/>
        <v>8.9399999999999977</v>
      </c>
      <c r="E316" t="s">
        <v>586</v>
      </c>
      <c r="F316">
        <f t="shared" si="9"/>
        <v>17.189999999999998</v>
      </c>
      <c r="G316" t="s">
        <v>586</v>
      </c>
      <c r="H316">
        <v>26.27</v>
      </c>
    </row>
    <row r="317" spans="1:8">
      <c r="A317">
        <v>75</v>
      </c>
      <c r="B317">
        <v>52</v>
      </c>
      <c r="C317" t="s">
        <v>418</v>
      </c>
      <c r="D317">
        <f t="shared" si="8"/>
        <v>11.060000000000002</v>
      </c>
      <c r="E317" t="s">
        <v>418</v>
      </c>
      <c r="F317">
        <f t="shared" si="9"/>
        <v>10.189999999999998</v>
      </c>
      <c r="G317" t="s">
        <v>418</v>
      </c>
      <c r="H317">
        <v>22.110000000000003</v>
      </c>
    </row>
    <row r="318" spans="1:8">
      <c r="A318">
        <v>77</v>
      </c>
      <c r="B318">
        <v>52</v>
      </c>
      <c r="C318" t="s">
        <v>512</v>
      </c>
      <c r="D318">
        <f t="shared" si="8"/>
        <v>13.060000000000002</v>
      </c>
      <c r="E318" t="s">
        <v>512</v>
      </c>
      <c r="F318">
        <f t="shared" si="9"/>
        <v>10.189999999999998</v>
      </c>
      <c r="G318" t="s">
        <v>512</v>
      </c>
      <c r="H318">
        <v>25.690000000000005</v>
      </c>
    </row>
    <row r="319" spans="1:8">
      <c r="A319">
        <v>76</v>
      </c>
      <c r="B319">
        <v>53</v>
      </c>
      <c r="C319" t="s">
        <v>789</v>
      </c>
      <c r="D319">
        <f t="shared" si="8"/>
        <v>12.060000000000002</v>
      </c>
      <c r="E319" t="s">
        <v>789</v>
      </c>
      <c r="F319">
        <f t="shared" si="9"/>
        <v>9.1899999999999977</v>
      </c>
      <c r="G319" t="s">
        <v>789</v>
      </c>
      <c r="H319">
        <v>26.23</v>
      </c>
    </row>
    <row r="320" spans="1:8">
      <c r="A320">
        <v>79.900000000000006</v>
      </c>
      <c r="B320">
        <v>44</v>
      </c>
      <c r="C320" t="s">
        <v>673</v>
      </c>
      <c r="D320">
        <f t="shared" si="8"/>
        <v>15.960000000000008</v>
      </c>
      <c r="E320" t="s">
        <v>673</v>
      </c>
      <c r="F320">
        <f t="shared" si="9"/>
        <v>18.189999999999998</v>
      </c>
      <c r="G320" t="s">
        <v>673</v>
      </c>
      <c r="H320">
        <v>34.83</v>
      </c>
    </row>
    <row r="321" spans="1:8">
      <c r="A321">
        <v>79</v>
      </c>
      <c r="B321">
        <v>50</v>
      </c>
      <c r="C321" t="s">
        <v>526</v>
      </c>
      <c r="D321">
        <f t="shared" si="8"/>
        <v>15.060000000000002</v>
      </c>
      <c r="E321" t="s">
        <v>526</v>
      </c>
      <c r="F321">
        <f t="shared" si="9"/>
        <v>12.189999999999998</v>
      </c>
      <c r="G321" t="s">
        <v>526</v>
      </c>
      <c r="H321">
        <v>25.970000000000002</v>
      </c>
    </row>
    <row r="322" spans="1:8">
      <c r="A322">
        <v>72</v>
      </c>
      <c r="B322">
        <v>51</v>
      </c>
      <c r="C322" t="s">
        <v>524</v>
      </c>
      <c r="D322">
        <f t="shared" ref="D322:D385" si="10">ABS(A322-$A$419)</f>
        <v>8.0600000000000023</v>
      </c>
      <c r="E322" t="s">
        <v>524</v>
      </c>
      <c r="F322">
        <f t="shared" ref="F322:F385" si="11">ABS(B322-$B$419)</f>
        <v>11.189999999999998</v>
      </c>
      <c r="G322" t="s">
        <v>524</v>
      </c>
      <c r="H322">
        <v>27.830000000000002</v>
      </c>
    </row>
    <row r="323" spans="1:8">
      <c r="A323">
        <v>78</v>
      </c>
      <c r="B323">
        <v>53</v>
      </c>
      <c r="C323" t="s">
        <v>289</v>
      </c>
      <c r="D323">
        <f t="shared" si="10"/>
        <v>14.060000000000002</v>
      </c>
      <c r="E323" t="s">
        <v>289</v>
      </c>
      <c r="F323">
        <f t="shared" si="11"/>
        <v>9.1899999999999977</v>
      </c>
      <c r="G323" t="s">
        <v>289</v>
      </c>
      <c r="H323">
        <v>25.610000000000003</v>
      </c>
    </row>
    <row r="324" spans="1:8">
      <c r="A324">
        <v>75</v>
      </c>
      <c r="B324">
        <v>48.2</v>
      </c>
      <c r="C324" t="s">
        <v>462</v>
      </c>
      <c r="D324">
        <f t="shared" si="10"/>
        <v>11.060000000000002</v>
      </c>
      <c r="E324" t="s">
        <v>462</v>
      </c>
      <c r="F324">
        <f t="shared" si="11"/>
        <v>13.989999999999995</v>
      </c>
      <c r="G324" t="s">
        <v>462</v>
      </c>
      <c r="H324">
        <v>32.390000000000008</v>
      </c>
    </row>
    <row r="325" spans="1:8">
      <c r="A325">
        <v>66.599999999999994</v>
      </c>
      <c r="B325">
        <v>63</v>
      </c>
      <c r="C325" t="s">
        <v>517</v>
      </c>
      <c r="D325">
        <f t="shared" si="10"/>
        <v>2.6599999999999966</v>
      </c>
      <c r="E325" t="s">
        <v>517</v>
      </c>
      <c r="F325">
        <f t="shared" si="11"/>
        <v>0.81000000000000227</v>
      </c>
      <c r="G325" t="s">
        <v>517</v>
      </c>
      <c r="H325">
        <v>4.7699999999999987</v>
      </c>
    </row>
    <row r="326" spans="1:8">
      <c r="A326">
        <v>78.5</v>
      </c>
      <c r="B326">
        <v>49.9</v>
      </c>
      <c r="C326" t="s">
        <v>45</v>
      </c>
      <c r="D326">
        <f t="shared" si="10"/>
        <v>14.560000000000002</v>
      </c>
      <c r="E326" t="s">
        <v>45</v>
      </c>
      <c r="F326">
        <f t="shared" si="11"/>
        <v>12.29</v>
      </c>
      <c r="G326" t="s">
        <v>45</v>
      </c>
      <c r="H326">
        <v>25.21</v>
      </c>
    </row>
    <row r="327" spans="1:8">
      <c r="A327">
        <v>73</v>
      </c>
      <c r="B327">
        <v>66</v>
      </c>
      <c r="C327" t="s">
        <v>281</v>
      </c>
      <c r="D327">
        <f t="shared" si="10"/>
        <v>9.0600000000000023</v>
      </c>
      <c r="E327" t="s">
        <v>281</v>
      </c>
      <c r="F327">
        <f t="shared" si="11"/>
        <v>3.8100000000000023</v>
      </c>
      <c r="G327" t="s">
        <v>281</v>
      </c>
      <c r="H327">
        <v>15.129999999999999</v>
      </c>
    </row>
    <row r="328" spans="1:8">
      <c r="A328">
        <v>70</v>
      </c>
      <c r="B328">
        <v>60</v>
      </c>
      <c r="C328" t="s">
        <v>372</v>
      </c>
      <c r="D328">
        <f t="shared" si="10"/>
        <v>6.0600000000000023</v>
      </c>
      <c r="E328" t="s">
        <v>372</v>
      </c>
      <c r="F328">
        <f t="shared" si="11"/>
        <v>2.1899999999999977</v>
      </c>
      <c r="G328" t="s">
        <v>372</v>
      </c>
      <c r="H328">
        <v>5.8900000000000015</v>
      </c>
    </row>
    <row r="329" spans="1:8">
      <c r="A329">
        <v>50</v>
      </c>
      <c r="B329">
        <v>62</v>
      </c>
      <c r="C329" t="s">
        <v>609</v>
      </c>
      <c r="D329">
        <f t="shared" si="10"/>
        <v>13.939999999999998</v>
      </c>
      <c r="E329" t="s">
        <v>609</v>
      </c>
      <c r="F329">
        <f t="shared" si="11"/>
        <v>0.18999999999999773</v>
      </c>
      <c r="G329" t="s">
        <v>609</v>
      </c>
      <c r="H329">
        <v>13.030000000000003</v>
      </c>
    </row>
    <row r="330" spans="1:8">
      <c r="A330">
        <v>60</v>
      </c>
      <c r="B330">
        <v>59</v>
      </c>
      <c r="C330" t="s">
        <v>922</v>
      </c>
      <c r="D330">
        <f t="shared" si="10"/>
        <v>3.9399999999999977</v>
      </c>
      <c r="E330" t="s">
        <v>922</v>
      </c>
      <c r="F330">
        <f t="shared" si="11"/>
        <v>3.1899999999999977</v>
      </c>
      <c r="G330" t="s">
        <v>511</v>
      </c>
      <c r="H330">
        <v>18.670000000000005</v>
      </c>
    </row>
    <row r="331" spans="1:8">
      <c r="A331">
        <v>76</v>
      </c>
      <c r="B331">
        <v>53</v>
      </c>
      <c r="C331" t="s">
        <v>312</v>
      </c>
      <c r="D331">
        <f t="shared" si="10"/>
        <v>12.060000000000002</v>
      </c>
      <c r="E331" t="s">
        <v>312</v>
      </c>
      <c r="F331">
        <f t="shared" si="11"/>
        <v>9.1899999999999977</v>
      </c>
      <c r="G331" t="s">
        <v>312</v>
      </c>
      <c r="H331">
        <v>26.830000000000002</v>
      </c>
    </row>
    <row r="332" spans="1:8">
      <c r="A332">
        <v>69</v>
      </c>
      <c r="B332">
        <v>50</v>
      </c>
      <c r="C332" t="s">
        <v>625</v>
      </c>
      <c r="D332">
        <f t="shared" si="10"/>
        <v>5.0600000000000023</v>
      </c>
      <c r="E332" t="s">
        <v>625</v>
      </c>
      <c r="F332">
        <f t="shared" si="11"/>
        <v>12.189999999999998</v>
      </c>
      <c r="G332" t="s">
        <v>625</v>
      </c>
      <c r="H332">
        <v>29.13</v>
      </c>
    </row>
    <row r="333" spans="1:8">
      <c r="A333">
        <v>75</v>
      </c>
      <c r="B333">
        <v>55</v>
      </c>
      <c r="C333" t="s">
        <v>921</v>
      </c>
      <c r="D333">
        <f t="shared" si="10"/>
        <v>11.060000000000002</v>
      </c>
      <c r="E333" t="s">
        <v>921</v>
      </c>
      <c r="F333">
        <f t="shared" si="11"/>
        <v>7.1899999999999977</v>
      </c>
      <c r="G333" t="s">
        <v>482</v>
      </c>
      <c r="H333">
        <v>34.61</v>
      </c>
    </row>
    <row r="334" spans="1:8">
      <c r="A334">
        <v>75</v>
      </c>
      <c r="B334">
        <v>65</v>
      </c>
      <c r="C334" t="s">
        <v>850</v>
      </c>
      <c r="D334">
        <f t="shared" si="10"/>
        <v>11.060000000000002</v>
      </c>
      <c r="E334" t="s">
        <v>850</v>
      </c>
      <c r="F334">
        <f t="shared" si="11"/>
        <v>2.8100000000000023</v>
      </c>
      <c r="G334" t="s">
        <v>850</v>
      </c>
      <c r="H334">
        <v>3.5299999999999985</v>
      </c>
    </row>
    <row r="335" spans="1:8">
      <c r="A335">
        <v>73</v>
      </c>
      <c r="B335">
        <v>51</v>
      </c>
      <c r="C335" t="s">
        <v>445</v>
      </c>
      <c r="D335">
        <f t="shared" si="10"/>
        <v>9.0600000000000023</v>
      </c>
      <c r="E335" t="s">
        <v>445</v>
      </c>
      <c r="F335">
        <f t="shared" si="11"/>
        <v>11.189999999999998</v>
      </c>
      <c r="G335" t="s">
        <v>445</v>
      </c>
      <c r="H335">
        <v>31.670000000000005</v>
      </c>
    </row>
    <row r="336" spans="1:8">
      <c r="A336">
        <v>73.400000000000006</v>
      </c>
      <c r="B336">
        <v>65.7</v>
      </c>
      <c r="C336" t="s">
        <v>565</v>
      </c>
      <c r="D336">
        <f t="shared" si="10"/>
        <v>9.460000000000008</v>
      </c>
      <c r="E336" t="s">
        <v>565</v>
      </c>
      <c r="F336">
        <f t="shared" si="11"/>
        <v>3.5100000000000051</v>
      </c>
      <c r="G336" t="s">
        <v>565</v>
      </c>
      <c r="H336">
        <v>9.0100000000000016</v>
      </c>
    </row>
    <row r="337" spans="1:8">
      <c r="A337">
        <v>68</v>
      </c>
      <c r="B337">
        <v>55</v>
      </c>
      <c r="C337" t="s">
        <v>621</v>
      </c>
      <c r="D337">
        <f t="shared" si="10"/>
        <v>4.0600000000000023</v>
      </c>
      <c r="E337" t="s">
        <v>621</v>
      </c>
      <c r="F337">
        <f t="shared" si="11"/>
        <v>7.1899999999999977</v>
      </c>
      <c r="G337" t="s">
        <v>621</v>
      </c>
      <c r="H337">
        <v>17.330000000000002</v>
      </c>
    </row>
    <row r="338" spans="1:8">
      <c r="A338">
        <v>68.7</v>
      </c>
      <c r="B338">
        <v>62.5</v>
      </c>
      <c r="C338" t="s">
        <v>265</v>
      </c>
      <c r="D338">
        <f t="shared" si="10"/>
        <v>4.7600000000000051</v>
      </c>
      <c r="E338" t="s">
        <v>265</v>
      </c>
      <c r="F338">
        <f t="shared" si="11"/>
        <v>0.31000000000000227</v>
      </c>
      <c r="G338" t="s">
        <v>265</v>
      </c>
      <c r="H338">
        <v>6.9900000000000011</v>
      </c>
    </row>
    <row r="339" spans="1:8">
      <c r="A339">
        <v>70</v>
      </c>
      <c r="B339">
        <v>35</v>
      </c>
      <c r="C339" t="s">
        <v>513</v>
      </c>
      <c r="D339">
        <f t="shared" si="10"/>
        <v>6.0600000000000023</v>
      </c>
      <c r="E339" t="s">
        <v>513</v>
      </c>
      <c r="F339">
        <f t="shared" si="11"/>
        <v>27.189999999999998</v>
      </c>
      <c r="G339" t="s">
        <v>513</v>
      </c>
      <c r="H339">
        <v>33.97</v>
      </c>
    </row>
    <row r="340" spans="1:8">
      <c r="A340">
        <v>67</v>
      </c>
      <c r="B340">
        <v>51</v>
      </c>
      <c r="C340" t="s">
        <v>880</v>
      </c>
      <c r="D340">
        <f t="shared" si="10"/>
        <v>3.0600000000000023</v>
      </c>
      <c r="E340" t="s">
        <v>880</v>
      </c>
      <c r="F340">
        <f t="shared" si="11"/>
        <v>11.189999999999998</v>
      </c>
      <c r="G340" t="s">
        <v>880</v>
      </c>
      <c r="H340">
        <v>24.27</v>
      </c>
    </row>
    <row r="341" spans="1:8">
      <c r="A341">
        <v>66</v>
      </c>
      <c r="B341">
        <v>65</v>
      </c>
      <c r="C341" t="s">
        <v>529</v>
      </c>
      <c r="D341">
        <f t="shared" si="10"/>
        <v>2.0600000000000023</v>
      </c>
      <c r="E341" t="s">
        <v>529</v>
      </c>
      <c r="F341">
        <f t="shared" si="11"/>
        <v>2.8100000000000023</v>
      </c>
      <c r="G341" t="s">
        <v>529</v>
      </c>
      <c r="H341">
        <v>15.31</v>
      </c>
    </row>
    <row r="342" spans="1:8">
      <c r="A342">
        <v>69</v>
      </c>
      <c r="B342">
        <v>61</v>
      </c>
      <c r="C342" t="s">
        <v>157</v>
      </c>
      <c r="D342">
        <f t="shared" si="10"/>
        <v>5.0600000000000023</v>
      </c>
      <c r="E342" t="s">
        <v>157</v>
      </c>
      <c r="F342">
        <f t="shared" si="11"/>
        <v>1.1899999999999977</v>
      </c>
      <c r="G342" t="s">
        <v>157</v>
      </c>
      <c r="H342">
        <v>10.089999999999998</v>
      </c>
    </row>
    <row r="343" spans="1:8">
      <c r="A343">
        <v>63</v>
      </c>
      <c r="B343">
        <v>57</v>
      </c>
      <c r="C343" t="s">
        <v>711</v>
      </c>
      <c r="D343">
        <f t="shared" si="10"/>
        <v>0.93999999999999773</v>
      </c>
      <c r="E343" t="s">
        <v>711</v>
      </c>
      <c r="F343">
        <f t="shared" si="11"/>
        <v>5.1899999999999977</v>
      </c>
      <c r="G343" t="s">
        <v>711</v>
      </c>
      <c r="H343">
        <v>16.150000000000002</v>
      </c>
    </row>
    <row r="344" spans="1:8">
      <c r="A344">
        <v>72</v>
      </c>
      <c r="B344">
        <v>45</v>
      </c>
      <c r="C344" t="s">
        <v>339</v>
      </c>
      <c r="D344">
        <f t="shared" si="10"/>
        <v>8.0600000000000023</v>
      </c>
      <c r="E344" t="s">
        <v>339</v>
      </c>
      <c r="F344">
        <f t="shared" si="11"/>
        <v>17.189999999999998</v>
      </c>
      <c r="G344" t="s">
        <v>339</v>
      </c>
      <c r="H344">
        <v>36.61</v>
      </c>
    </row>
    <row r="345" spans="1:8">
      <c r="A345">
        <v>81</v>
      </c>
      <c r="B345">
        <v>52</v>
      </c>
      <c r="C345" t="s">
        <v>437</v>
      </c>
      <c r="D345">
        <f t="shared" si="10"/>
        <v>17.060000000000002</v>
      </c>
      <c r="E345" t="s">
        <v>437</v>
      </c>
      <c r="F345">
        <f t="shared" si="11"/>
        <v>10.189999999999998</v>
      </c>
      <c r="G345" t="s">
        <v>437</v>
      </c>
      <c r="H345">
        <v>26.830000000000002</v>
      </c>
    </row>
    <row r="346" spans="1:8">
      <c r="A346">
        <v>72</v>
      </c>
      <c r="B346">
        <v>60</v>
      </c>
      <c r="C346" t="s">
        <v>498</v>
      </c>
      <c r="D346">
        <f t="shared" si="10"/>
        <v>8.0600000000000023</v>
      </c>
      <c r="E346" t="s">
        <v>498</v>
      </c>
      <c r="F346">
        <f t="shared" si="11"/>
        <v>2.1899999999999977</v>
      </c>
      <c r="G346" t="s">
        <v>498</v>
      </c>
      <c r="H346">
        <v>8.26</v>
      </c>
    </row>
    <row r="347" spans="1:8">
      <c r="A347">
        <v>71</v>
      </c>
      <c r="B347">
        <v>64</v>
      </c>
      <c r="C347" t="s">
        <v>802</v>
      </c>
      <c r="D347">
        <f t="shared" si="10"/>
        <v>7.0600000000000023</v>
      </c>
      <c r="E347" t="s">
        <v>802</v>
      </c>
      <c r="F347">
        <f t="shared" si="11"/>
        <v>1.8100000000000023</v>
      </c>
      <c r="G347" t="s">
        <v>802</v>
      </c>
      <c r="H347">
        <v>13.090000000000003</v>
      </c>
    </row>
    <row r="348" spans="1:8">
      <c r="A348">
        <v>68</v>
      </c>
      <c r="B348">
        <v>62</v>
      </c>
      <c r="C348" t="s">
        <v>542</v>
      </c>
      <c r="D348">
        <f t="shared" si="10"/>
        <v>4.0600000000000023</v>
      </c>
      <c r="E348" t="s">
        <v>542</v>
      </c>
      <c r="F348">
        <f t="shared" si="11"/>
        <v>0.18999999999999773</v>
      </c>
      <c r="G348" t="s">
        <v>542</v>
      </c>
      <c r="H348">
        <v>18.929999999999996</v>
      </c>
    </row>
    <row r="349" spans="1:8">
      <c r="A349">
        <v>69</v>
      </c>
      <c r="B349">
        <v>46</v>
      </c>
      <c r="C349" t="s">
        <v>758</v>
      </c>
      <c r="D349">
        <f t="shared" si="10"/>
        <v>5.0600000000000023</v>
      </c>
      <c r="E349" t="s">
        <v>758</v>
      </c>
      <c r="F349">
        <f t="shared" si="11"/>
        <v>16.189999999999998</v>
      </c>
      <c r="G349" t="s">
        <v>758</v>
      </c>
      <c r="H349">
        <v>32.769999999999996</v>
      </c>
    </row>
    <row r="350" spans="1:8">
      <c r="A350">
        <v>74</v>
      </c>
      <c r="B350">
        <v>52</v>
      </c>
      <c r="C350" t="s">
        <v>465</v>
      </c>
      <c r="D350">
        <f t="shared" si="10"/>
        <v>10.060000000000002</v>
      </c>
      <c r="E350" t="s">
        <v>465</v>
      </c>
      <c r="F350">
        <f t="shared" si="11"/>
        <v>10.189999999999998</v>
      </c>
      <c r="G350" t="s">
        <v>465</v>
      </c>
      <c r="H350">
        <v>25.090000000000003</v>
      </c>
    </row>
    <row r="351" spans="1:8">
      <c r="A351">
        <v>73</v>
      </c>
      <c r="B351">
        <v>50</v>
      </c>
      <c r="C351" t="s">
        <v>373</v>
      </c>
      <c r="D351">
        <f t="shared" si="10"/>
        <v>9.0600000000000023</v>
      </c>
      <c r="E351" t="s">
        <v>373</v>
      </c>
      <c r="F351">
        <f t="shared" si="11"/>
        <v>12.189999999999998</v>
      </c>
      <c r="G351" t="s">
        <v>373</v>
      </c>
      <c r="H351">
        <v>25.830000000000002</v>
      </c>
    </row>
    <row r="352" spans="1:8">
      <c r="A352">
        <v>68</v>
      </c>
      <c r="B352">
        <v>49.9</v>
      </c>
      <c r="C352" t="s">
        <v>724</v>
      </c>
      <c r="D352">
        <f t="shared" si="10"/>
        <v>4.0600000000000023</v>
      </c>
      <c r="E352" t="s">
        <v>724</v>
      </c>
      <c r="F352">
        <f t="shared" si="11"/>
        <v>12.29</v>
      </c>
      <c r="G352" t="s">
        <v>724</v>
      </c>
      <c r="H352">
        <v>27.410000000000004</v>
      </c>
    </row>
    <row r="353" spans="1:8">
      <c r="A353">
        <v>72</v>
      </c>
      <c r="B353">
        <v>63.2</v>
      </c>
      <c r="C353" t="s">
        <v>436</v>
      </c>
      <c r="D353">
        <f t="shared" si="10"/>
        <v>8.0600000000000023</v>
      </c>
      <c r="E353" t="s">
        <v>436</v>
      </c>
      <c r="F353">
        <f t="shared" si="11"/>
        <v>1.0100000000000051</v>
      </c>
      <c r="G353" t="s">
        <v>436</v>
      </c>
      <c r="H353">
        <v>12.95</v>
      </c>
    </row>
    <row r="354" spans="1:8">
      <c r="A354">
        <v>68</v>
      </c>
      <c r="B354">
        <v>58</v>
      </c>
      <c r="C354" t="s">
        <v>509</v>
      </c>
      <c r="D354">
        <f t="shared" si="10"/>
        <v>4.0600000000000023</v>
      </c>
      <c r="E354" t="s">
        <v>509</v>
      </c>
      <c r="F354">
        <f t="shared" si="11"/>
        <v>4.1899999999999977</v>
      </c>
      <c r="G354" t="s">
        <v>509</v>
      </c>
      <c r="H354">
        <v>14.110000000000003</v>
      </c>
    </row>
    <row r="355" spans="1:8">
      <c r="A355">
        <v>80</v>
      </c>
      <c r="B355">
        <v>55</v>
      </c>
      <c r="C355" t="s">
        <v>160</v>
      </c>
      <c r="D355">
        <f t="shared" si="10"/>
        <v>16.060000000000002</v>
      </c>
      <c r="E355" t="s">
        <v>160</v>
      </c>
      <c r="F355">
        <f t="shared" si="11"/>
        <v>7.1899999999999977</v>
      </c>
      <c r="G355" t="s">
        <v>160</v>
      </c>
      <c r="H355">
        <v>26.170000000000005</v>
      </c>
    </row>
    <row r="356" spans="1:8">
      <c r="A356">
        <v>72</v>
      </c>
      <c r="B356">
        <v>54</v>
      </c>
      <c r="C356" t="s">
        <v>706</v>
      </c>
      <c r="D356">
        <f t="shared" si="10"/>
        <v>8.0600000000000023</v>
      </c>
      <c r="E356" t="s">
        <v>706</v>
      </c>
      <c r="F356">
        <f t="shared" si="11"/>
        <v>8.1899999999999977</v>
      </c>
      <c r="G356" t="s">
        <v>706</v>
      </c>
      <c r="H356">
        <v>21.330000000000002</v>
      </c>
    </row>
    <row r="357" spans="1:8">
      <c r="A357">
        <v>68.69</v>
      </c>
      <c r="B357">
        <v>54.37</v>
      </c>
      <c r="C357" t="s">
        <v>88</v>
      </c>
      <c r="D357">
        <f t="shared" si="10"/>
        <v>4.75</v>
      </c>
      <c r="E357" t="s">
        <v>88</v>
      </c>
      <c r="F357">
        <f t="shared" si="11"/>
        <v>7.82</v>
      </c>
      <c r="G357" t="s">
        <v>88</v>
      </c>
      <c r="H357">
        <v>27.82</v>
      </c>
    </row>
    <row r="358" spans="1:8">
      <c r="A358">
        <v>71</v>
      </c>
      <c r="B358">
        <v>42</v>
      </c>
      <c r="C358" t="s">
        <v>587</v>
      </c>
      <c r="D358">
        <f t="shared" si="10"/>
        <v>7.0600000000000023</v>
      </c>
      <c r="E358" t="s">
        <v>587</v>
      </c>
      <c r="F358">
        <f t="shared" si="11"/>
        <v>20.189999999999998</v>
      </c>
      <c r="G358" t="s">
        <v>587</v>
      </c>
      <c r="H358">
        <v>42.17</v>
      </c>
    </row>
    <row r="359" spans="1:8">
      <c r="A359">
        <v>72</v>
      </c>
      <c r="B359">
        <v>64</v>
      </c>
      <c r="C359" t="s">
        <v>51</v>
      </c>
      <c r="D359">
        <f t="shared" si="10"/>
        <v>8.0600000000000023</v>
      </c>
      <c r="E359" t="s">
        <v>51</v>
      </c>
      <c r="F359">
        <f t="shared" si="11"/>
        <v>1.8100000000000023</v>
      </c>
      <c r="G359" t="s">
        <v>51</v>
      </c>
      <c r="H359">
        <v>11.729999999999997</v>
      </c>
    </row>
    <row r="360" spans="1:8">
      <c r="A360">
        <v>65</v>
      </c>
      <c r="B360">
        <v>58</v>
      </c>
      <c r="C360" t="s">
        <v>882</v>
      </c>
      <c r="D360">
        <f t="shared" si="10"/>
        <v>1.0600000000000023</v>
      </c>
      <c r="E360" t="s">
        <v>882</v>
      </c>
      <c r="F360">
        <f t="shared" si="11"/>
        <v>4.1899999999999977</v>
      </c>
      <c r="G360" t="s">
        <v>882</v>
      </c>
      <c r="H360">
        <v>11.790000000000001</v>
      </c>
    </row>
    <row r="361" spans="1:8">
      <c r="A361">
        <v>78.5</v>
      </c>
      <c r="B361">
        <v>55.1</v>
      </c>
      <c r="C361" t="s">
        <v>485</v>
      </c>
      <c r="D361">
        <f t="shared" si="10"/>
        <v>14.560000000000002</v>
      </c>
      <c r="E361" t="s">
        <v>485</v>
      </c>
      <c r="F361">
        <f t="shared" si="11"/>
        <v>7.0899999999999963</v>
      </c>
      <c r="G361" t="s">
        <v>485</v>
      </c>
      <c r="H361">
        <v>18.73</v>
      </c>
    </row>
    <row r="362" spans="1:8">
      <c r="A362">
        <v>73</v>
      </c>
      <c r="B362">
        <v>40</v>
      </c>
      <c r="C362" t="s">
        <v>608</v>
      </c>
      <c r="D362">
        <f t="shared" si="10"/>
        <v>9.0600000000000023</v>
      </c>
      <c r="E362" t="s">
        <v>608</v>
      </c>
      <c r="F362">
        <f t="shared" si="11"/>
        <v>22.189999999999998</v>
      </c>
      <c r="G362" t="s">
        <v>608</v>
      </c>
      <c r="H362">
        <v>44.33</v>
      </c>
    </row>
    <row r="363" spans="1:8">
      <c r="A363">
        <v>72</v>
      </c>
      <c r="B363">
        <v>51</v>
      </c>
      <c r="C363" t="s">
        <v>705</v>
      </c>
      <c r="D363">
        <f t="shared" si="10"/>
        <v>8.0600000000000023</v>
      </c>
      <c r="E363" t="s">
        <v>705</v>
      </c>
      <c r="F363">
        <f t="shared" si="11"/>
        <v>11.189999999999998</v>
      </c>
      <c r="G363" t="s">
        <v>705</v>
      </c>
      <c r="H363">
        <v>23.830000000000002</v>
      </c>
    </row>
    <row r="364" spans="1:8">
      <c r="A364">
        <v>67.900000000000006</v>
      </c>
      <c r="B364">
        <v>52.9</v>
      </c>
      <c r="C364" t="s">
        <v>856</v>
      </c>
      <c r="D364">
        <f t="shared" si="10"/>
        <v>3.960000000000008</v>
      </c>
      <c r="E364" t="s">
        <v>856</v>
      </c>
      <c r="F364">
        <f t="shared" si="11"/>
        <v>9.2899999999999991</v>
      </c>
      <c r="G364" t="s">
        <v>856</v>
      </c>
      <c r="H364">
        <v>16.690000000000005</v>
      </c>
    </row>
    <row r="365" spans="1:8">
      <c r="A365">
        <v>68</v>
      </c>
      <c r="B365">
        <v>77</v>
      </c>
      <c r="C365" t="s">
        <v>181</v>
      </c>
      <c r="D365">
        <f t="shared" si="10"/>
        <v>4.0600000000000023</v>
      </c>
      <c r="E365" t="s">
        <v>181</v>
      </c>
      <c r="F365">
        <f t="shared" si="11"/>
        <v>14.810000000000002</v>
      </c>
      <c r="G365" t="s">
        <v>181</v>
      </c>
      <c r="H365">
        <v>13.029999999999998</v>
      </c>
    </row>
    <row r="366" spans="1:8">
      <c r="A366">
        <v>72.400000000000006</v>
      </c>
      <c r="B366">
        <v>58.05</v>
      </c>
      <c r="C366" t="s">
        <v>753</v>
      </c>
      <c r="D366">
        <f t="shared" si="10"/>
        <v>8.460000000000008</v>
      </c>
      <c r="E366" t="s">
        <v>753</v>
      </c>
      <c r="F366">
        <f t="shared" si="11"/>
        <v>4.1400000000000006</v>
      </c>
      <c r="G366" t="s">
        <v>753</v>
      </c>
      <c r="H366">
        <v>20.190000000000001</v>
      </c>
    </row>
    <row r="367" spans="1:8">
      <c r="A367">
        <v>74</v>
      </c>
      <c r="B367">
        <v>48</v>
      </c>
      <c r="C367" t="s">
        <v>881</v>
      </c>
      <c r="D367">
        <f t="shared" si="10"/>
        <v>10.060000000000002</v>
      </c>
      <c r="E367" t="s">
        <v>881</v>
      </c>
      <c r="F367">
        <f t="shared" si="11"/>
        <v>14.189999999999998</v>
      </c>
      <c r="G367" t="s">
        <v>881</v>
      </c>
      <c r="H367">
        <v>29.330000000000002</v>
      </c>
    </row>
    <row r="368" spans="1:8">
      <c r="A368">
        <v>69.8</v>
      </c>
      <c r="B368">
        <v>54.3</v>
      </c>
      <c r="C368" t="s">
        <v>813</v>
      </c>
      <c r="D368">
        <f t="shared" si="10"/>
        <v>5.8599999999999994</v>
      </c>
      <c r="E368" t="s">
        <v>813</v>
      </c>
      <c r="F368">
        <f t="shared" si="11"/>
        <v>7.8900000000000006</v>
      </c>
      <c r="G368" t="s">
        <v>813</v>
      </c>
      <c r="H368">
        <v>16.709999999999997</v>
      </c>
    </row>
    <row r="369" spans="1:8">
      <c r="A369">
        <v>70</v>
      </c>
      <c r="B369">
        <v>47</v>
      </c>
      <c r="C369" t="s">
        <v>683</v>
      </c>
      <c r="D369">
        <f t="shared" si="10"/>
        <v>6.0600000000000023</v>
      </c>
      <c r="E369" t="s">
        <v>683</v>
      </c>
      <c r="F369">
        <f t="shared" si="11"/>
        <v>15.189999999999998</v>
      </c>
      <c r="G369" t="s">
        <v>683</v>
      </c>
      <c r="H369">
        <v>31.830000000000002</v>
      </c>
    </row>
    <row r="370" spans="1:8">
      <c r="A370">
        <v>67</v>
      </c>
      <c r="B370">
        <v>55</v>
      </c>
      <c r="C370" t="s">
        <v>863</v>
      </c>
      <c r="D370">
        <f t="shared" si="10"/>
        <v>3.0600000000000023</v>
      </c>
      <c r="E370" t="s">
        <v>863</v>
      </c>
      <c r="F370">
        <f t="shared" si="11"/>
        <v>7.1899999999999977</v>
      </c>
      <c r="G370" t="s">
        <v>863</v>
      </c>
      <c r="H370">
        <v>14.330000000000002</v>
      </c>
    </row>
    <row r="371" spans="1:8">
      <c r="A371">
        <v>75</v>
      </c>
      <c r="B371">
        <v>46</v>
      </c>
      <c r="C371" t="s">
        <v>222</v>
      </c>
      <c r="D371">
        <f t="shared" si="10"/>
        <v>11.060000000000002</v>
      </c>
      <c r="E371" t="s">
        <v>222</v>
      </c>
      <c r="F371">
        <f t="shared" si="11"/>
        <v>16.189999999999998</v>
      </c>
      <c r="G371" t="s">
        <v>222</v>
      </c>
      <c r="H371">
        <v>32.269999999999996</v>
      </c>
    </row>
    <row r="372" spans="1:8">
      <c r="A372">
        <v>68</v>
      </c>
      <c r="B372">
        <v>50.9</v>
      </c>
      <c r="C372" t="s">
        <v>506</v>
      </c>
      <c r="D372">
        <f t="shared" si="10"/>
        <v>4.0600000000000023</v>
      </c>
      <c r="E372" t="s">
        <v>506</v>
      </c>
      <c r="F372">
        <f t="shared" si="11"/>
        <v>11.29</v>
      </c>
      <c r="G372" t="s">
        <v>506</v>
      </c>
      <c r="H372">
        <v>23.71</v>
      </c>
    </row>
    <row r="373" spans="1:8">
      <c r="A373">
        <v>64.7</v>
      </c>
      <c r="B373">
        <v>63</v>
      </c>
      <c r="C373" t="s">
        <v>570</v>
      </c>
      <c r="D373">
        <f t="shared" si="10"/>
        <v>0.76000000000000512</v>
      </c>
      <c r="E373" t="s">
        <v>570</v>
      </c>
      <c r="F373">
        <f t="shared" si="11"/>
        <v>0.81000000000000227</v>
      </c>
      <c r="G373" t="s">
        <v>570</v>
      </c>
      <c r="H373">
        <v>14.909999999999997</v>
      </c>
    </row>
    <row r="374" spans="1:8">
      <c r="A374">
        <v>72</v>
      </c>
      <c r="B374">
        <v>50.5</v>
      </c>
      <c r="C374" t="s">
        <v>590</v>
      </c>
      <c r="D374">
        <f t="shared" si="10"/>
        <v>8.0600000000000023</v>
      </c>
      <c r="E374" t="s">
        <v>590</v>
      </c>
      <c r="F374">
        <f t="shared" si="11"/>
        <v>11.689999999999998</v>
      </c>
      <c r="G374" t="s">
        <v>590</v>
      </c>
      <c r="H374">
        <v>23.270000000000003</v>
      </c>
    </row>
    <row r="375" spans="1:8">
      <c r="A375">
        <v>68</v>
      </c>
      <c r="B375">
        <v>54.5</v>
      </c>
      <c r="C375" t="s">
        <v>632</v>
      </c>
      <c r="D375">
        <f t="shared" si="10"/>
        <v>4.0600000000000023</v>
      </c>
      <c r="E375" t="s">
        <v>632</v>
      </c>
      <c r="F375">
        <f t="shared" si="11"/>
        <v>7.6899999999999977</v>
      </c>
      <c r="G375" t="s">
        <v>632</v>
      </c>
      <c r="H375">
        <v>19.63</v>
      </c>
    </row>
    <row r="376" spans="1:8">
      <c r="A376">
        <v>80.81</v>
      </c>
      <c r="B376">
        <v>49.6</v>
      </c>
      <c r="C376" t="s">
        <v>704</v>
      </c>
      <c r="D376">
        <f t="shared" si="10"/>
        <v>16.870000000000005</v>
      </c>
      <c r="E376" t="s">
        <v>704</v>
      </c>
      <c r="F376">
        <f t="shared" si="11"/>
        <v>12.589999999999996</v>
      </c>
      <c r="G376" t="s">
        <v>704</v>
      </c>
      <c r="H376">
        <v>26.390000000000004</v>
      </c>
    </row>
    <row r="377" spans="1:8">
      <c r="A377">
        <v>73.400000000000006</v>
      </c>
      <c r="B377">
        <v>52.7</v>
      </c>
      <c r="C377" t="s">
        <v>415</v>
      </c>
      <c r="D377">
        <f t="shared" si="10"/>
        <v>9.460000000000008</v>
      </c>
      <c r="E377" t="s">
        <v>415</v>
      </c>
      <c r="F377">
        <f t="shared" si="11"/>
        <v>9.4899999999999949</v>
      </c>
      <c r="G377" t="s">
        <v>415</v>
      </c>
      <c r="H377">
        <v>21.630000000000006</v>
      </c>
    </row>
    <row r="378" spans="1:8">
      <c r="A378">
        <v>60</v>
      </c>
      <c r="B378">
        <v>61</v>
      </c>
      <c r="C378" t="s">
        <v>738</v>
      </c>
      <c r="D378">
        <f t="shared" si="10"/>
        <v>3.9399999999999977</v>
      </c>
      <c r="E378" t="s">
        <v>738</v>
      </c>
      <c r="F378">
        <f t="shared" si="11"/>
        <v>1.1899999999999977</v>
      </c>
      <c r="G378" t="s">
        <v>738</v>
      </c>
      <c r="H378">
        <v>9.4700000000000042</v>
      </c>
    </row>
    <row r="379" spans="1:8">
      <c r="A379">
        <v>64</v>
      </c>
      <c r="B379">
        <v>60</v>
      </c>
      <c r="C379" t="s">
        <v>333</v>
      </c>
      <c r="D379">
        <f t="shared" si="10"/>
        <v>6.0000000000002274E-2</v>
      </c>
      <c r="E379" t="s">
        <v>333</v>
      </c>
      <c r="F379">
        <f t="shared" si="11"/>
        <v>2.1899999999999977</v>
      </c>
      <c r="G379" t="s">
        <v>333</v>
      </c>
      <c r="H379">
        <v>9.91</v>
      </c>
    </row>
    <row r="380" spans="1:8">
      <c r="A380">
        <v>70</v>
      </c>
      <c r="B380">
        <v>53</v>
      </c>
      <c r="C380" t="s">
        <v>466</v>
      </c>
      <c r="D380">
        <f t="shared" si="10"/>
        <v>6.0600000000000023</v>
      </c>
      <c r="E380" t="s">
        <v>466</v>
      </c>
      <c r="F380">
        <f t="shared" si="11"/>
        <v>9.1899999999999977</v>
      </c>
      <c r="G380" t="s">
        <v>466</v>
      </c>
      <c r="H380">
        <v>18.610000000000003</v>
      </c>
    </row>
    <row r="381" spans="1:8">
      <c r="A381">
        <v>70</v>
      </c>
      <c r="B381">
        <v>50</v>
      </c>
      <c r="C381" t="s">
        <v>692</v>
      </c>
      <c r="D381">
        <f t="shared" si="10"/>
        <v>6.0600000000000023</v>
      </c>
      <c r="E381" t="s">
        <v>692</v>
      </c>
      <c r="F381">
        <f t="shared" si="11"/>
        <v>12.189999999999998</v>
      </c>
      <c r="G381" t="s">
        <v>692</v>
      </c>
      <c r="H381">
        <v>21.830000000000002</v>
      </c>
    </row>
    <row r="382" spans="1:8">
      <c r="A382">
        <v>60</v>
      </c>
      <c r="B382">
        <v>58</v>
      </c>
      <c r="C382" t="s">
        <v>290</v>
      </c>
      <c r="D382">
        <f t="shared" si="10"/>
        <v>3.9399999999999977</v>
      </c>
      <c r="E382" t="s">
        <v>290</v>
      </c>
      <c r="F382">
        <f t="shared" si="11"/>
        <v>4.1899999999999977</v>
      </c>
      <c r="G382" t="s">
        <v>290</v>
      </c>
      <c r="H382">
        <v>13.610000000000003</v>
      </c>
    </row>
    <row r="383" spans="1:8">
      <c r="A383">
        <v>68</v>
      </c>
      <c r="B383">
        <v>55</v>
      </c>
      <c r="C383" t="s">
        <v>92</v>
      </c>
      <c r="D383">
        <f t="shared" si="10"/>
        <v>4.0600000000000023</v>
      </c>
      <c r="E383" t="s">
        <v>92</v>
      </c>
      <c r="F383">
        <f t="shared" si="11"/>
        <v>7.1899999999999977</v>
      </c>
      <c r="G383" t="s">
        <v>92</v>
      </c>
      <c r="H383">
        <v>34.61</v>
      </c>
    </row>
    <row r="384" spans="1:8">
      <c r="A384">
        <v>73.5</v>
      </c>
      <c r="B384">
        <v>49.8</v>
      </c>
      <c r="C384" t="s">
        <v>887</v>
      </c>
      <c r="D384">
        <f t="shared" si="10"/>
        <v>9.5600000000000023</v>
      </c>
      <c r="E384" t="s">
        <v>887</v>
      </c>
      <c r="F384">
        <f t="shared" si="11"/>
        <v>12.39</v>
      </c>
      <c r="G384" t="s">
        <v>887</v>
      </c>
      <c r="H384">
        <v>22.79</v>
      </c>
    </row>
    <row r="385" spans="1:8">
      <c r="A385">
        <v>72.7</v>
      </c>
      <c r="B385">
        <v>57</v>
      </c>
      <c r="C385" t="s">
        <v>175</v>
      </c>
      <c r="D385">
        <f t="shared" si="10"/>
        <v>8.7600000000000051</v>
      </c>
      <c r="E385" t="s">
        <v>175</v>
      </c>
      <c r="F385">
        <f t="shared" si="11"/>
        <v>5.1899999999999977</v>
      </c>
      <c r="G385" t="s">
        <v>175</v>
      </c>
      <c r="H385">
        <v>13.710000000000003</v>
      </c>
    </row>
    <row r="386" spans="1:8">
      <c r="A386">
        <v>66</v>
      </c>
      <c r="B386">
        <v>61</v>
      </c>
      <c r="C386" t="s">
        <v>685</v>
      </c>
      <c r="D386">
        <f t="shared" ref="D386:D414" si="12">ABS(A386-$A$419)</f>
        <v>2.0600000000000023</v>
      </c>
      <c r="E386" t="s">
        <v>685</v>
      </c>
      <c r="F386">
        <f t="shared" ref="F386:F414" si="13">ABS(B386-$B$419)</f>
        <v>1.1899999999999977</v>
      </c>
      <c r="G386" t="s">
        <v>685</v>
      </c>
      <c r="H386">
        <v>20.650000000000002</v>
      </c>
    </row>
    <row r="387" spans="1:8">
      <c r="A387">
        <v>70</v>
      </c>
      <c r="B387">
        <v>55</v>
      </c>
      <c r="C387" t="s">
        <v>762</v>
      </c>
      <c r="D387">
        <f t="shared" si="12"/>
        <v>6.0600000000000023</v>
      </c>
      <c r="E387" t="s">
        <v>762</v>
      </c>
      <c r="F387">
        <f t="shared" si="13"/>
        <v>7.1899999999999977</v>
      </c>
      <c r="G387" t="s">
        <v>762</v>
      </c>
      <c r="H387">
        <v>25.27</v>
      </c>
    </row>
    <row r="388" spans="1:8">
      <c r="A388">
        <v>70</v>
      </c>
      <c r="B388">
        <v>47</v>
      </c>
      <c r="C388" t="s">
        <v>507</v>
      </c>
      <c r="D388">
        <f t="shared" si="12"/>
        <v>6.0600000000000023</v>
      </c>
      <c r="E388" t="s">
        <v>507</v>
      </c>
      <c r="F388">
        <f t="shared" si="13"/>
        <v>15.189999999999998</v>
      </c>
      <c r="G388" t="s">
        <v>507</v>
      </c>
      <c r="H388">
        <v>32.69</v>
      </c>
    </row>
    <row r="389" spans="1:8">
      <c r="A389">
        <v>73</v>
      </c>
      <c r="B389">
        <v>55.4</v>
      </c>
      <c r="C389" t="s">
        <v>131</v>
      </c>
      <c r="D389">
        <f t="shared" si="12"/>
        <v>9.0600000000000023</v>
      </c>
      <c r="E389" t="s">
        <v>131</v>
      </c>
      <c r="F389">
        <f t="shared" si="13"/>
        <v>6.7899999999999991</v>
      </c>
      <c r="G389" t="s">
        <v>131</v>
      </c>
      <c r="H389">
        <v>14.030000000000005</v>
      </c>
    </row>
    <row r="390" spans="1:8">
      <c r="A390">
        <v>68</v>
      </c>
      <c r="B390">
        <v>52</v>
      </c>
      <c r="C390" t="s">
        <v>879</v>
      </c>
      <c r="D390">
        <f t="shared" si="12"/>
        <v>4.0600000000000023</v>
      </c>
      <c r="E390" t="s">
        <v>879</v>
      </c>
      <c r="F390">
        <f t="shared" si="13"/>
        <v>10.189999999999998</v>
      </c>
      <c r="G390" t="s">
        <v>879</v>
      </c>
      <c r="H390">
        <v>24.27</v>
      </c>
    </row>
    <row r="391" spans="1:8">
      <c r="A391">
        <v>70</v>
      </c>
      <c r="B391">
        <v>43</v>
      </c>
      <c r="C391" t="s">
        <v>622</v>
      </c>
      <c r="D391">
        <f t="shared" si="12"/>
        <v>6.0600000000000023</v>
      </c>
      <c r="E391" t="s">
        <v>622</v>
      </c>
      <c r="F391">
        <f t="shared" si="13"/>
        <v>19.189999999999998</v>
      </c>
      <c r="G391" t="s">
        <v>622</v>
      </c>
      <c r="H391">
        <v>32.67</v>
      </c>
    </row>
    <row r="392" spans="1:8">
      <c r="A392">
        <v>70</v>
      </c>
      <c r="B392">
        <v>57</v>
      </c>
      <c r="C392" t="s">
        <v>835</v>
      </c>
      <c r="D392">
        <f t="shared" si="12"/>
        <v>6.0600000000000023</v>
      </c>
      <c r="E392" t="s">
        <v>835</v>
      </c>
      <c r="F392">
        <f t="shared" si="13"/>
        <v>5.1899999999999977</v>
      </c>
      <c r="G392" t="s">
        <v>835</v>
      </c>
      <c r="H392">
        <v>15.610000000000003</v>
      </c>
    </row>
    <row r="393" spans="1:8">
      <c r="A393">
        <v>71</v>
      </c>
      <c r="B393">
        <v>55</v>
      </c>
      <c r="C393" t="s">
        <v>823</v>
      </c>
      <c r="D393">
        <f t="shared" si="12"/>
        <v>7.0600000000000023</v>
      </c>
      <c r="E393" t="s">
        <v>823</v>
      </c>
      <c r="F393">
        <f t="shared" si="13"/>
        <v>7.1899999999999977</v>
      </c>
      <c r="G393" t="s">
        <v>823</v>
      </c>
      <c r="H393">
        <v>29.41</v>
      </c>
    </row>
    <row r="394" spans="1:8">
      <c r="A394">
        <v>66</v>
      </c>
      <c r="B394">
        <v>54</v>
      </c>
      <c r="C394" t="s">
        <v>329</v>
      </c>
      <c r="D394">
        <f t="shared" si="12"/>
        <v>2.0600000000000023</v>
      </c>
      <c r="E394" t="s">
        <v>329</v>
      </c>
      <c r="F394">
        <f t="shared" si="13"/>
        <v>8.1899999999999977</v>
      </c>
      <c r="G394" t="s">
        <v>329</v>
      </c>
      <c r="H394">
        <v>25.830000000000002</v>
      </c>
    </row>
    <row r="395" spans="1:8">
      <c r="A395">
        <v>71</v>
      </c>
      <c r="B395">
        <v>50</v>
      </c>
      <c r="C395" t="s">
        <v>935</v>
      </c>
      <c r="D395">
        <f t="shared" si="12"/>
        <v>7.0600000000000023</v>
      </c>
      <c r="E395" t="s">
        <v>935</v>
      </c>
      <c r="F395">
        <f t="shared" si="13"/>
        <v>12.189999999999998</v>
      </c>
      <c r="G395" t="s">
        <v>686</v>
      </c>
      <c r="H395">
        <v>24.05</v>
      </c>
    </row>
    <row r="396" spans="1:8">
      <c r="A396">
        <v>78</v>
      </c>
      <c r="B396">
        <v>54</v>
      </c>
      <c r="C396" t="s">
        <v>595</v>
      </c>
      <c r="D396">
        <f t="shared" si="12"/>
        <v>14.060000000000002</v>
      </c>
      <c r="E396" t="s">
        <v>595</v>
      </c>
      <c r="F396">
        <f t="shared" si="13"/>
        <v>8.1899999999999977</v>
      </c>
      <c r="G396" t="s">
        <v>595</v>
      </c>
      <c r="H396">
        <v>35.61</v>
      </c>
    </row>
    <row r="397" spans="1:8">
      <c r="A397">
        <v>75</v>
      </c>
      <c r="B397">
        <v>48</v>
      </c>
      <c r="C397" t="s">
        <v>425</v>
      </c>
      <c r="D397">
        <f t="shared" si="12"/>
        <v>11.060000000000002</v>
      </c>
      <c r="E397" t="s">
        <v>425</v>
      </c>
      <c r="F397">
        <f t="shared" si="13"/>
        <v>14.189999999999998</v>
      </c>
      <c r="G397" t="s">
        <v>425</v>
      </c>
      <c r="H397">
        <v>33.83</v>
      </c>
    </row>
    <row r="398" spans="1:8">
      <c r="A398">
        <v>69</v>
      </c>
      <c r="B398">
        <v>51</v>
      </c>
      <c r="C398" t="s">
        <v>267</v>
      </c>
      <c r="D398">
        <f t="shared" si="12"/>
        <v>5.0600000000000023</v>
      </c>
      <c r="E398" t="s">
        <v>267</v>
      </c>
      <c r="F398">
        <f t="shared" si="13"/>
        <v>11.189999999999998</v>
      </c>
      <c r="G398" t="s">
        <v>267</v>
      </c>
      <c r="H398">
        <v>25.05</v>
      </c>
    </row>
    <row r="399" spans="1:8">
      <c r="A399">
        <v>68.7</v>
      </c>
      <c r="B399">
        <v>57.7</v>
      </c>
      <c r="C399" t="s">
        <v>169</v>
      </c>
      <c r="D399">
        <f t="shared" si="12"/>
        <v>4.7600000000000051</v>
      </c>
      <c r="E399" t="s">
        <v>169</v>
      </c>
      <c r="F399">
        <f t="shared" si="13"/>
        <v>4.4899999999999949</v>
      </c>
      <c r="G399" t="s">
        <v>169</v>
      </c>
      <c r="H399">
        <v>11.830000000000002</v>
      </c>
    </row>
    <row r="400" spans="1:8">
      <c r="A400">
        <v>76</v>
      </c>
      <c r="B400">
        <v>47</v>
      </c>
      <c r="C400" t="s">
        <v>384</v>
      </c>
      <c r="D400">
        <f t="shared" si="12"/>
        <v>12.060000000000002</v>
      </c>
      <c r="E400" t="s">
        <v>384</v>
      </c>
      <c r="F400">
        <f t="shared" si="13"/>
        <v>15.189999999999998</v>
      </c>
      <c r="G400" t="s">
        <v>384</v>
      </c>
      <c r="H400">
        <v>39.83</v>
      </c>
    </row>
    <row r="401" spans="1:8">
      <c r="A401">
        <v>70</v>
      </c>
      <c r="B401">
        <v>54</v>
      </c>
      <c r="C401" t="s">
        <v>311</v>
      </c>
      <c r="D401">
        <f t="shared" si="12"/>
        <v>6.0600000000000023</v>
      </c>
      <c r="E401" t="s">
        <v>311</v>
      </c>
      <c r="F401">
        <f t="shared" si="13"/>
        <v>8.1899999999999977</v>
      </c>
      <c r="G401" t="s">
        <v>311</v>
      </c>
      <c r="H401">
        <v>20.670000000000005</v>
      </c>
    </row>
    <row r="402" spans="1:8">
      <c r="A402">
        <v>68</v>
      </c>
      <c r="B402">
        <v>59</v>
      </c>
      <c r="C402" t="s">
        <v>763</v>
      </c>
      <c r="D402">
        <f t="shared" si="12"/>
        <v>4.0600000000000023</v>
      </c>
      <c r="E402" t="s">
        <v>763</v>
      </c>
      <c r="F402">
        <f t="shared" si="13"/>
        <v>3.1899999999999977</v>
      </c>
      <c r="G402" t="s">
        <v>763</v>
      </c>
      <c r="H402">
        <v>7.1100000000000021</v>
      </c>
    </row>
    <row r="403" spans="1:8">
      <c r="A403">
        <v>73</v>
      </c>
      <c r="B403">
        <v>54.5</v>
      </c>
      <c r="C403" t="s">
        <v>884</v>
      </c>
      <c r="D403">
        <f t="shared" si="12"/>
        <v>9.0600000000000023</v>
      </c>
      <c r="E403" t="s">
        <v>884</v>
      </c>
      <c r="F403">
        <f t="shared" si="13"/>
        <v>7.6899999999999977</v>
      </c>
      <c r="G403" t="s">
        <v>884</v>
      </c>
      <c r="H403">
        <v>15.69</v>
      </c>
    </row>
    <row r="404" spans="1:8">
      <c r="A404">
        <v>70</v>
      </c>
      <c r="B404">
        <v>45</v>
      </c>
      <c r="C404" t="s">
        <v>408</v>
      </c>
      <c r="D404">
        <f t="shared" si="12"/>
        <v>6.0600000000000023</v>
      </c>
      <c r="E404" t="s">
        <v>408</v>
      </c>
      <c r="F404">
        <f t="shared" si="13"/>
        <v>17.189999999999998</v>
      </c>
      <c r="G404" t="s">
        <v>408</v>
      </c>
      <c r="H404">
        <v>34.269999999999996</v>
      </c>
    </row>
    <row r="405" spans="1:8">
      <c r="A405">
        <v>72</v>
      </c>
      <c r="B405">
        <v>61</v>
      </c>
      <c r="C405" t="s">
        <v>848</v>
      </c>
      <c r="D405">
        <f t="shared" si="12"/>
        <v>8.0600000000000023</v>
      </c>
      <c r="E405" t="s">
        <v>848</v>
      </c>
      <c r="F405">
        <f t="shared" si="13"/>
        <v>1.1899999999999977</v>
      </c>
      <c r="G405" t="s">
        <v>848</v>
      </c>
      <c r="H405">
        <v>11.110000000000001</v>
      </c>
    </row>
    <row r="406" spans="1:8">
      <c r="A406">
        <v>69</v>
      </c>
      <c r="B406">
        <v>60</v>
      </c>
      <c r="C406" t="s">
        <v>90</v>
      </c>
      <c r="D406">
        <f t="shared" si="12"/>
        <v>5.0600000000000023</v>
      </c>
      <c r="E406" t="s">
        <v>90</v>
      </c>
      <c r="F406">
        <f t="shared" si="13"/>
        <v>2.1899999999999977</v>
      </c>
      <c r="G406" t="s">
        <v>90</v>
      </c>
      <c r="H406">
        <v>6.61</v>
      </c>
    </row>
    <row r="407" spans="1:8">
      <c r="A407">
        <v>66</v>
      </c>
      <c r="B407">
        <v>69</v>
      </c>
      <c r="C407" t="s">
        <v>190</v>
      </c>
      <c r="D407">
        <f t="shared" si="12"/>
        <v>2.0600000000000023</v>
      </c>
      <c r="E407" t="s">
        <v>190</v>
      </c>
      <c r="F407">
        <f t="shared" si="13"/>
        <v>6.8100000000000023</v>
      </c>
      <c r="G407" t="s">
        <v>190</v>
      </c>
      <c r="H407">
        <v>8.389999999999997</v>
      </c>
    </row>
    <row r="408" spans="1:8">
      <c r="A408">
        <v>66.2</v>
      </c>
      <c r="B408">
        <v>61.5</v>
      </c>
      <c r="C408" t="s">
        <v>773</v>
      </c>
      <c r="D408">
        <f t="shared" si="12"/>
        <v>2.2600000000000051</v>
      </c>
      <c r="E408" t="s">
        <v>773</v>
      </c>
      <c r="F408">
        <f t="shared" si="13"/>
        <v>0.68999999999999773</v>
      </c>
      <c r="G408" t="s">
        <v>773</v>
      </c>
      <c r="H408">
        <v>6.5700000000000038</v>
      </c>
    </row>
    <row r="409" spans="1:8">
      <c r="A409">
        <v>67</v>
      </c>
      <c r="B409">
        <v>54</v>
      </c>
      <c r="C409" t="s">
        <v>549</v>
      </c>
      <c r="D409">
        <f t="shared" si="12"/>
        <v>3.0600000000000023</v>
      </c>
      <c r="E409" t="s">
        <v>549</v>
      </c>
      <c r="F409">
        <f t="shared" si="13"/>
        <v>8.1899999999999977</v>
      </c>
      <c r="G409" t="s">
        <v>549</v>
      </c>
      <c r="H409">
        <v>18.830000000000002</v>
      </c>
    </row>
    <row r="410" spans="1:8">
      <c r="A410">
        <v>58</v>
      </c>
      <c r="B410">
        <v>50</v>
      </c>
      <c r="C410" t="s">
        <v>615</v>
      </c>
      <c r="D410">
        <f t="shared" si="12"/>
        <v>5.9399999999999977</v>
      </c>
      <c r="E410" t="s">
        <v>615</v>
      </c>
      <c r="F410">
        <f t="shared" si="13"/>
        <v>12.189999999999998</v>
      </c>
      <c r="G410" t="s">
        <v>615</v>
      </c>
      <c r="H410">
        <v>26.05</v>
      </c>
    </row>
    <row r="411" spans="1:8">
      <c r="A411">
        <v>70</v>
      </c>
      <c r="B411">
        <v>46</v>
      </c>
      <c r="C411" t="s">
        <v>689</v>
      </c>
      <c r="D411">
        <f t="shared" si="12"/>
        <v>6.0600000000000023</v>
      </c>
      <c r="E411" t="s">
        <v>689</v>
      </c>
      <c r="F411">
        <f t="shared" si="13"/>
        <v>16.189999999999998</v>
      </c>
      <c r="G411" t="s">
        <v>689</v>
      </c>
      <c r="H411">
        <v>29.610000000000003</v>
      </c>
    </row>
    <row r="412" spans="1:8">
      <c r="A412">
        <v>75.7</v>
      </c>
      <c r="B412">
        <v>46.5</v>
      </c>
      <c r="C412" t="s">
        <v>917</v>
      </c>
      <c r="D412">
        <f t="shared" si="12"/>
        <v>11.760000000000005</v>
      </c>
      <c r="E412" t="s">
        <v>917</v>
      </c>
      <c r="F412">
        <f t="shared" si="13"/>
        <v>15.689999999999998</v>
      </c>
      <c r="G412" t="s">
        <v>387</v>
      </c>
      <c r="H412">
        <v>34.230000000000004</v>
      </c>
    </row>
    <row r="413" spans="1:8">
      <c r="A413">
        <v>77</v>
      </c>
      <c r="B413">
        <v>58</v>
      </c>
      <c r="C413" t="s">
        <v>247</v>
      </c>
      <c r="D413">
        <f t="shared" si="12"/>
        <v>13.060000000000002</v>
      </c>
      <c r="E413" t="s">
        <v>247</v>
      </c>
      <c r="F413">
        <f t="shared" si="13"/>
        <v>4.1899999999999977</v>
      </c>
      <c r="G413" t="s">
        <v>247</v>
      </c>
      <c r="H413">
        <v>9.3300000000000036</v>
      </c>
    </row>
    <row r="414" spans="1:8">
      <c r="A414">
        <v>70</v>
      </c>
      <c r="B414">
        <v>55</v>
      </c>
      <c r="C414" t="s">
        <v>864</v>
      </c>
      <c r="D414">
        <f t="shared" si="12"/>
        <v>6.0600000000000023</v>
      </c>
      <c r="E414" t="s">
        <v>864</v>
      </c>
      <c r="F414">
        <f t="shared" si="13"/>
        <v>7.1899999999999977</v>
      </c>
      <c r="G414" t="s">
        <v>864</v>
      </c>
      <c r="H414">
        <v>19.830000000000002</v>
      </c>
    </row>
    <row r="415" spans="1:8">
      <c r="H415">
        <v>9.5499999999999989</v>
      </c>
    </row>
    <row r="416" spans="1:8">
      <c r="A416">
        <v>71</v>
      </c>
      <c r="H416">
        <v>16.830000000000002</v>
      </c>
    </row>
    <row r="417" spans="1:8">
      <c r="H417">
        <v>18.170000000000005</v>
      </c>
    </row>
    <row r="418" spans="1:8">
      <c r="H418">
        <v>19.810000000000006</v>
      </c>
    </row>
    <row r="419" spans="1:8">
      <c r="A419">
        <v>63.94</v>
      </c>
      <c r="B419">
        <v>62.19</v>
      </c>
      <c r="H419">
        <v>23.05</v>
      </c>
    </row>
    <row r="420" spans="1:8">
      <c r="H420">
        <v>24.670000000000005</v>
      </c>
    </row>
    <row r="421" spans="1:8">
      <c r="H421">
        <v>24.890000000000004</v>
      </c>
    </row>
    <row r="422" spans="1:8">
      <c r="H422">
        <v>30.610000000000003</v>
      </c>
    </row>
    <row r="423" spans="1:8">
      <c r="H423">
        <v>35.83</v>
      </c>
    </row>
    <row r="424" spans="1:8">
      <c r="H424">
        <v>40.31</v>
      </c>
    </row>
  </sheetData>
  <sortState ref="A2:F414">
    <sortCondition ref="C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4"/>
  <sheetViews>
    <sheetView workbookViewId="0">
      <selection sqref="A1:B6"/>
    </sheetView>
  </sheetViews>
  <sheetFormatPr baseColWidth="10" defaultRowHeight="12.5"/>
  <cols>
    <col min="1" max="1" width="28.1796875" bestFit="1" customWidth="1"/>
  </cols>
  <sheetData>
    <row r="1" spans="1:2">
      <c r="A1" t="s">
        <v>11</v>
      </c>
      <c r="B1" t="s">
        <v>941</v>
      </c>
    </row>
    <row r="2" spans="1:2">
      <c r="A2" t="s">
        <v>229</v>
      </c>
      <c r="B2">
        <v>6.0000000000002274E-2</v>
      </c>
    </row>
    <row r="3" spans="1:2">
      <c r="A3" t="s">
        <v>333</v>
      </c>
      <c r="B3">
        <v>6.0000000000002274E-2</v>
      </c>
    </row>
    <row r="4" spans="1:2">
      <c r="A4" t="s">
        <v>550</v>
      </c>
      <c r="B4">
        <v>6.0000000000002274E-2</v>
      </c>
    </row>
    <row r="5" spans="1:2">
      <c r="A5" t="s">
        <v>628</v>
      </c>
      <c r="B5">
        <v>6.0000000000002274E-2</v>
      </c>
    </row>
    <row r="6" spans="1:2">
      <c r="A6" t="s">
        <v>737</v>
      </c>
      <c r="B6">
        <v>6.0000000000002274E-2</v>
      </c>
    </row>
    <row r="7" spans="1:2">
      <c r="A7" t="s">
        <v>570</v>
      </c>
      <c r="B7">
        <v>0.76000000000000512</v>
      </c>
    </row>
    <row r="8" spans="1:2">
      <c r="A8" t="s">
        <v>287</v>
      </c>
      <c r="B8">
        <v>0.85999999999999943</v>
      </c>
    </row>
    <row r="9" spans="1:2">
      <c r="A9" t="s">
        <v>330</v>
      </c>
      <c r="B9">
        <v>0.93999999999999773</v>
      </c>
    </row>
    <row r="10" spans="1:2">
      <c r="A10" t="s">
        <v>338</v>
      </c>
      <c r="B10">
        <v>0.93999999999999773</v>
      </c>
    </row>
    <row r="11" spans="1:2">
      <c r="A11" t="s">
        <v>588</v>
      </c>
      <c r="B11">
        <v>0.93999999999999773</v>
      </c>
    </row>
    <row r="12" spans="1:2">
      <c r="A12">
        <v>7051965</v>
      </c>
      <c r="B12">
        <v>0.93999999999999773</v>
      </c>
    </row>
    <row r="13" spans="1:2">
      <c r="A13" t="s">
        <v>711</v>
      </c>
      <c r="B13">
        <v>0.93999999999999773</v>
      </c>
    </row>
    <row r="14" spans="1:2">
      <c r="A14" t="s">
        <v>91</v>
      </c>
      <c r="B14">
        <v>1.0600000000000023</v>
      </c>
    </row>
    <row r="15" spans="1:2">
      <c r="A15" t="s">
        <v>161</v>
      </c>
      <c r="B15">
        <v>1.0600000000000023</v>
      </c>
    </row>
    <row r="16" spans="1:2">
      <c r="A16" t="s">
        <v>219</v>
      </c>
      <c r="B16">
        <v>1.0600000000000023</v>
      </c>
    </row>
    <row r="17" spans="1:2">
      <c r="A17" t="s">
        <v>918</v>
      </c>
      <c r="B17">
        <v>1.0600000000000023</v>
      </c>
    </row>
    <row r="18" spans="1:2">
      <c r="A18" t="s">
        <v>544</v>
      </c>
      <c r="B18">
        <v>1.0600000000000023</v>
      </c>
    </row>
    <row r="19" spans="1:2">
      <c r="A19" t="s">
        <v>602</v>
      </c>
      <c r="B19">
        <v>1.0600000000000023</v>
      </c>
    </row>
    <row r="20" spans="1:2">
      <c r="A20" t="s">
        <v>666</v>
      </c>
      <c r="B20">
        <v>1.0600000000000023</v>
      </c>
    </row>
    <row r="21" spans="1:2">
      <c r="A21" t="s">
        <v>726</v>
      </c>
      <c r="B21">
        <v>1.0600000000000023</v>
      </c>
    </row>
    <row r="22" spans="1:2">
      <c r="A22" t="s">
        <v>757</v>
      </c>
      <c r="B22">
        <v>1.0600000000000023</v>
      </c>
    </row>
    <row r="23" spans="1:2">
      <c r="A23" t="s">
        <v>875</v>
      </c>
      <c r="B23">
        <v>1.0600000000000023</v>
      </c>
    </row>
    <row r="24" spans="1:2">
      <c r="A24" t="s">
        <v>878</v>
      </c>
      <c r="B24">
        <v>1.0600000000000023</v>
      </c>
    </row>
    <row r="25" spans="1:2">
      <c r="A25" t="s">
        <v>882</v>
      </c>
      <c r="B25">
        <v>1.0600000000000023</v>
      </c>
    </row>
    <row r="26" spans="1:2">
      <c r="A26" t="s">
        <v>729</v>
      </c>
      <c r="B26">
        <v>1.5600000000000023</v>
      </c>
    </row>
    <row r="27" spans="1:2">
      <c r="A27" t="s">
        <v>525</v>
      </c>
      <c r="B27">
        <v>1.9399999999999977</v>
      </c>
    </row>
    <row r="28" spans="1:2">
      <c r="A28" t="s">
        <v>761</v>
      </c>
      <c r="B28">
        <v>1.9399999999999977</v>
      </c>
    </row>
    <row r="29" spans="1:2">
      <c r="A29" t="s">
        <v>190</v>
      </c>
      <c r="B29">
        <v>2.0600000000000023</v>
      </c>
    </row>
    <row r="30" spans="1:2">
      <c r="A30" t="s">
        <v>228</v>
      </c>
      <c r="B30">
        <v>2.0600000000000023</v>
      </c>
    </row>
    <row r="31" spans="1:2">
      <c r="A31" t="s">
        <v>317</v>
      </c>
      <c r="B31">
        <v>2.0600000000000023</v>
      </c>
    </row>
    <row r="32" spans="1:2">
      <c r="A32" t="s">
        <v>325</v>
      </c>
      <c r="B32">
        <v>2.0600000000000023</v>
      </c>
    </row>
    <row r="33" spans="1:2">
      <c r="A33" t="s">
        <v>329</v>
      </c>
      <c r="B33">
        <v>2.0600000000000023</v>
      </c>
    </row>
    <row r="34" spans="1:2">
      <c r="A34" t="s">
        <v>454</v>
      </c>
      <c r="B34">
        <v>2.0600000000000023</v>
      </c>
    </row>
    <row r="35" spans="1:2">
      <c r="A35" t="s">
        <v>529</v>
      </c>
      <c r="B35">
        <v>2.0600000000000023</v>
      </c>
    </row>
    <row r="36" spans="1:2">
      <c r="A36" t="s">
        <v>606</v>
      </c>
      <c r="B36">
        <v>2.0600000000000023</v>
      </c>
    </row>
    <row r="37" spans="1:2">
      <c r="A37" t="s">
        <v>642</v>
      </c>
      <c r="B37">
        <v>2.0600000000000023</v>
      </c>
    </row>
    <row r="38" spans="1:2">
      <c r="A38" t="s">
        <v>669</v>
      </c>
      <c r="B38">
        <v>2.0600000000000023</v>
      </c>
    </row>
    <row r="39" spans="1:2">
      <c r="A39" t="s">
        <v>685</v>
      </c>
      <c r="B39">
        <v>2.0600000000000023</v>
      </c>
    </row>
    <row r="40" spans="1:2">
      <c r="A40" t="s">
        <v>691</v>
      </c>
      <c r="B40">
        <v>2.0600000000000023</v>
      </c>
    </row>
    <row r="41" spans="1:2">
      <c r="A41" t="s">
        <v>847</v>
      </c>
      <c r="B41">
        <v>2.0600000000000023</v>
      </c>
    </row>
    <row r="42" spans="1:2">
      <c r="A42" t="s">
        <v>859</v>
      </c>
      <c r="B42">
        <v>2.0600000000000023</v>
      </c>
    </row>
    <row r="43" spans="1:2">
      <c r="A43" t="s">
        <v>773</v>
      </c>
      <c r="B43">
        <v>2.2600000000000051</v>
      </c>
    </row>
    <row r="44" spans="1:2">
      <c r="A44" t="s">
        <v>916</v>
      </c>
      <c r="B44">
        <v>2.5600000000000023</v>
      </c>
    </row>
    <row r="45" spans="1:2">
      <c r="A45" t="s">
        <v>517</v>
      </c>
      <c r="B45">
        <v>2.6599999999999966</v>
      </c>
    </row>
    <row r="46" spans="1:2">
      <c r="A46" t="s">
        <v>351</v>
      </c>
      <c r="B46">
        <v>2.9399999999999977</v>
      </c>
    </row>
    <row r="47" spans="1:2">
      <c r="A47" t="s">
        <v>540</v>
      </c>
      <c r="B47">
        <v>2.9399999999999977</v>
      </c>
    </row>
    <row r="48" spans="1:2">
      <c r="A48" t="s">
        <v>932</v>
      </c>
      <c r="B48">
        <v>2.9399999999999977</v>
      </c>
    </row>
    <row r="49" spans="1:2">
      <c r="A49" t="s">
        <v>910</v>
      </c>
      <c r="B49">
        <v>3.0399999999999991</v>
      </c>
    </row>
    <row r="50" spans="1:2">
      <c r="A50" t="s">
        <v>208</v>
      </c>
      <c r="B50">
        <v>3.0600000000000023</v>
      </c>
    </row>
    <row r="51" spans="1:2">
      <c r="A51" t="s">
        <v>382</v>
      </c>
      <c r="B51">
        <v>3.0600000000000023</v>
      </c>
    </row>
    <row r="52" spans="1:2">
      <c r="A52" t="s">
        <v>405</v>
      </c>
      <c r="B52">
        <v>3.0600000000000023</v>
      </c>
    </row>
    <row r="53" spans="1:2">
      <c r="A53" t="s">
        <v>427</v>
      </c>
      <c r="B53">
        <v>3.0600000000000023</v>
      </c>
    </row>
    <row r="54" spans="1:2">
      <c r="A54" t="s">
        <v>549</v>
      </c>
      <c r="B54">
        <v>3.0600000000000023</v>
      </c>
    </row>
    <row r="55" spans="1:2">
      <c r="A55" t="s">
        <v>937</v>
      </c>
      <c r="B55">
        <v>3.0600000000000023</v>
      </c>
    </row>
    <row r="56" spans="1:2">
      <c r="A56" t="s">
        <v>774</v>
      </c>
      <c r="B56">
        <v>3.0600000000000023</v>
      </c>
    </row>
    <row r="57" spans="1:2">
      <c r="A57" t="s">
        <v>825</v>
      </c>
      <c r="B57">
        <v>3.0600000000000023</v>
      </c>
    </row>
    <row r="58" spans="1:2">
      <c r="A58" t="s">
        <v>863</v>
      </c>
      <c r="B58">
        <v>3.0600000000000023</v>
      </c>
    </row>
    <row r="59" spans="1:2">
      <c r="A59" t="s">
        <v>880</v>
      </c>
      <c r="B59">
        <v>3.0600000000000023</v>
      </c>
    </row>
    <row r="60" spans="1:2">
      <c r="A60" t="s">
        <v>298</v>
      </c>
      <c r="B60">
        <v>3.1599999999999966</v>
      </c>
    </row>
    <row r="61" spans="1:2">
      <c r="A61" t="s">
        <v>756</v>
      </c>
      <c r="B61">
        <v>3.460000000000008</v>
      </c>
    </row>
    <row r="62" spans="1:2">
      <c r="A62" t="s">
        <v>844</v>
      </c>
      <c r="B62">
        <v>3.4699999999999989</v>
      </c>
    </row>
    <row r="63" spans="1:2">
      <c r="A63" t="s">
        <v>912</v>
      </c>
      <c r="B63">
        <v>3.8599999999999994</v>
      </c>
    </row>
    <row r="64" spans="1:2">
      <c r="A64" t="s">
        <v>290</v>
      </c>
      <c r="B64">
        <v>3.9399999999999977</v>
      </c>
    </row>
    <row r="65" spans="1:2">
      <c r="A65" t="s">
        <v>447</v>
      </c>
      <c r="B65">
        <v>3.9399999999999977</v>
      </c>
    </row>
    <row r="66" spans="1:2">
      <c r="A66" t="s">
        <v>922</v>
      </c>
      <c r="B66">
        <v>3.9399999999999977</v>
      </c>
    </row>
    <row r="67" spans="1:2">
      <c r="A67" t="s">
        <v>654</v>
      </c>
      <c r="B67">
        <v>3.9399999999999977</v>
      </c>
    </row>
    <row r="68" spans="1:2">
      <c r="A68" t="s">
        <v>738</v>
      </c>
      <c r="B68">
        <v>3.9399999999999977</v>
      </c>
    </row>
    <row r="69" spans="1:2">
      <c r="A69" t="s">
        <v>856</v>
      </c>
      <c r="B69">
        <v>3.960000000000008</v>
      </c>
    </row>
    <row r="70" spans="1:2">
      <c r="A70" t="s">
        <v>77</v>
      </c>
      <c r="B70">
        <v>4.0600000000000023</v>
      </c>
    </row>
    <row r="71" spans="1:2">
      <c r="A71" t="s">
        <v>92</v>
      </c>
      <c r="B71">
        <v>4.0600000000000023</v>
      </c>
    </row>
    <row r="72" spans="1:2">
      <c r="A72" t="s">
        <v>93</v>
      </c>
      <c r="B72">
        <v>4.0600000000000023</v>
      </c>
    </row>
    <row r="73" spans="1:2">
      <c r="A73" t="s">
        <v>181</v>
      </c>
      <c r="B73">
        <v>4.0600000000000023</v>
      </c>
    </row>
    <row r="74" spans="1:2">
      <c r="A74" t="s">
        <v>209</v>
      </c>
      <c r="B74">
        <v>4.0600000000000023</v>
      </c>
    </row>
    <row r="75" spans="1:2">
      <c r="A75" t="s">
        <v>266</v>
      </c>
      <c r="B75">
        <v>4.0600000000000023</v>
      </c>
    </row>
    <row r="76" spans="1:2">
      <c r="A76" t="s">
        <v>278</v>
      </c>
      <c r="B76">
        <v>4.0600000000000023</v>
      </c>
    </row>
    <row r="77" spans="1:2">
      <c r="A77" t="s">
        <v>288</v>
      </c>
      <c r="B77">
        <v>4.0600000000000023</v>
      </c>
    </row>
    <row r="78" spans="1:2">
      <c r="A78" t="s">
        <v>291</v>
      </c>
      <c r="B78">
        <v>4.0600000000000023</v>
      </c>
    </row>
    <row r="79" spans="1:2">
      <c r="A79" t="s">
        <v>302</v>
      </c>
      <c r="B79">
        <v>4.0600000000000023</v>
      </c>
    </row>
    <row r="80" spans="1:2">
      <c r="A80" t="s">
        <v>915</v>
      </c>
      <c r="B80">
        <v>4.0600000000000023</v>
      </c>
    </row>
    <row r="81" spans="1:2">
      <c r="A81" t="s">
        <v>337</v>
      </c>
      <c r="B81">
        <v>4.0600000000000023</v>
      </c>
    </row>
    <row r="82" spans="1:2">
      <c r="A82" t="s">
        <v>360</v>
      </c>
      <c r="B82">
        <v>4.0600000000000023</v>
      </c>
    </row>
    <row r="83" spans="1:2">
      <c r="A83" t="s">
        <v>374</v>
      </c>
      <c r="B83">
        <v>4.0600000000000023</v>
      </c>
    </row>
    <row r="84" spans="1:2">
      <c r="A84" t="s">
        <v>404</v>
      </c>
      <c r="B84">
        <v>4.0600000000000023</v>
      </c>
    </row>
    <row r="85" spans="1:2">
      <c r="A85" t="s">
        <v>426</v>
      </c>
      <c r="B85">
        <v>4.0600000000000023</v>
      </c>
    </row>
    <row r="86" spans="1:2">
      <c r="A86" t="s">
        <v>473</v>
      </c>
      <c r="B86">
        <v>4.0600000000000023</v>
      </c>
    </row>
    <row r="87" spans="1:2">
      <c r="A87" t="s">
        <v>499</v>
      </c>
      <c r="B87">
        <v>4.0600000000000023</v>
      </c>
    </row>
    <row r="88" spans="1:2">
      <c r="A88" t="s">
        <v>506</v>
      </c>
      <c r="B88">
        <v>4.0600000000000023</v>
      </c>
    </row>
    <row r="89" spans="1:2">
      <c r="A89" t="s">
        <v>509</v>
      </c>
      <c r="B89">
        <v>4.0600000000000023</v>
      </c>
    </row>
    <row r="90" spans="1:2">
      <c r="A90" t="s">
        <v>520</v>
      </c>
      <c r="B90">
        <v>4.0600000000000023</v>
      </c>
    </row>
    <row r="91" spans="1:2">
      <c r="A91" t="s">
        <v>533</v>
      </c>
      <c r="B91">
        <v>4.0600000000000023</v>
      </c>
    </row>
    <row r="92" spans="1:2">
      <c r="A92" t="s">
        <v>542</v>
      </c>
      <c r="B92">
        <v>4.0600000000000023</v>
      </c>
    </row>
    <row r="93" spans="1:2">
      <c r="A93" t="s">
        <v>560</v>
      </c>
      <c r="B93">
        <v>4.0600000000000023</v>
      </c>
    </row>
    <row r="94" spans="1:2">
      <c r="A94" t="s">
        <v>621</v>
      </c>
      <c r="B94">
        <v>4.0600000000000023</v>
      </c>
    </row>
    <row r="95" spans="1:2">
      <c r="A95" t="s">
        <v>632</v>
      </c>
      <c r="B95">
        <v>4.0600000000000023</v>
      </c>
    </row>
    <row r="96" spans="1:2">
      <c r="A96" t="s">
        <v>676</v>
      </c>
      <c r="B96">
        <v>4.0600000000000023</v>
      </c>
    </row>
    <row r="97" spans="1:2">
      <c r="A97" t="s">
        <v>714</v>
      </c>
      <c r="B97">
        <v>4.0600000000000023</v>
      </c>
    </row>
    <row r="98" spans="1:2">
      <c r="A98" t="s">
        <v>724</v>
      </c>
      <c r="B98">
        <v>4.0600000000000023</v>
      </c>
    </row>
    <row r="99" spans="1:2">
      <c r="A99" t="s">
        <v>734</v>
      </c>
      <c r="B99">
        <v>4.0600000000000023</v>
      </c>
    </row>
    <row r="100" spans="1:2">
      <c r="A100" t="s">
        <v>763</v>
      </c>
      <c r="B100">
        <v>4.0600000000000023</v>
      </c>
    </row>
    <row r="101" spans="1:2">
      <c r="A101" t="s">
        <v>776</v>
      </c>
      <c r="B101">
        <v>4.0600000000000023</v>
      </c>
    </row>
    <row r="102" spans="1:2">
      <c r="A102" t="s">
        <v>790</v>
      </c>
      <c r="B102">
        <v>4.0600000000000023</v>
      </c>
    </row>
    <row r="103" spans="1:2">
      <c r="A103" t="s">
        <v>879</v>
      </c>
      <c r="B103">
        <v>4.0600000000000023</v>
      </c>
    </row>
    <row r="104" spans="1:2">
      <c r="A104" t="s">
        <v>883</v>
      </c>
      <c r="B104">
        <v>4.0600000000000023</v>
      </c>
    </row>
    <row r="105" spans="1:2">
      <c r="A105" t="s">
        <v>888</v>
      </c>
      <c r="B105">
        <v>4.0600000000000023</v>
      </c>
    </row>
    <row r="106" spans="1:2">
      <c r="A106" t="s">
        <v>245</v>
      </c>
      <c r="B106">
        <v>4.3599999999999994</v>
      </c>
    </row>
    <row r="107" spans="1:2">
      <c r="A107" t="s">
        <v>594</v>
      </c>
      <c r="B107">
        <v>4.3599999999999994</v>
      </c>
    </row>
    <row r="108" spans="1:2">
      <c r="A108" t="s">
        <v>100</v>
      </c>
      <c r="B108">
        <v>4.5600000000000023</v>
      </c>
    </row>
    <row r="109" spans="1:2">
      <c r="A109" t="s">
        <v>583</v>
      </c>
      <c r="B109">
        <v>4.5600000000000023</v>
      </c>
    </row>
    <row r="110" spans="1:2">
      <c r="A110" t="s">
        <v>732</v>
      </c>
      <c r="B110">
        <v>4.5600000000000023</v>
      </c>
    </row>
    <row r="111" spans="1:2">
      <c r="A111" t="s">
        <v>787</v>
      </c>
      <c r="B111">
        <v>4.710000000000008</v>
      </c>
    </row>
    <row r="112" spans="1:2">
      <c r="A112" t="s">
        <v>88</v>
      </c>
      <c r="B112">
        <v>4.75</v>
      </c>
    </row>
    <row r="113" spans="1:2">
      <c r="A113" t="s">
        <v>169</v>
      </c>
      <c r="B113">
        <v>4.7600000000000051</v>
      </c>
    </row>
    <row r="114" spans="1:2">
      <c r="A114" t="s">
        <v>265</v>
      </c>
      <c r="B114">
        <v>4.7600000000000051</v>
      </c>
    </row>
    <row r="115" spans="1:2">
      <c r="A115" t="s">
        <v>665</v>
      </c>
      <c r="B115">
        <v>4.7600000000000051</v>
      </c>
    </row>
    <row r="116" spans="1:2">
      <c r="A116" t="s">
        <v>324</v>
      </c>
      <c r="B116">
        <v>4.8599999999999994</v>
      </c>
    </row>
    <row r="117" spans="1:2">
      <c r="A117" t="s">
        <v>467</v>
      </c>
      <c r="B117">
        <v>4.9399999999999977</v>
      </c>
    </row>
    <row r="118" spans="1:2">
      <c r="A118" t="s">
        <v>768</v>
      </c>
      <c r="B118">
        <v>4.960000000000008</v>
      </c>
    </row>
    <row r="119" spans="1:2">
      <c r="A119" t="s">
        <v>66</v>
      </c>
      <c r="B119">
        <v>5.0600000000000023</v>
      </c>
    </row>
    <row r="120" spans="1:2">
      <c r="A120" t="s">
        <v>90</v>
      </c>
      <c r="B120">
        <v>5.0600000000000023</v>
      </c>
    </row>
    <row r="121" spans="1:2">
      <c r="A121" t="s">
        <v>157</v>
      </c>
      <c r="B121">
        <v>5.0600000000000023</v>
      </c>
    </row>
    <row r="122" spans="1:2">
      <c r="A122" t="s">
        <v>267</v>
      </c>
      <c r="B122">
        <v>5.0600000000000023</v>
      </c>
    </row>
    <row r="123" spans="1:2">
      <c r="A123" t="s">
        <v>304</v>
      </c>
      <c r="B123">
        <v>5.0600000000000023</v>
      </c>
    </row>
    <row r="124" spans="1:2">
      <c r="A124" t="s">
        <v>359</v>
      </c>
      <c r="B124">
        <v>5.0600000000000023</v>
      </c>
    </row>
    <row r="125" spans="1:2">
      <c r="A125" t="s">
        <v>407</v>
      </c>
      <c r="B125">
        <v>5.0600000000000023</v>
      </c>
    </row>
    <row r="126" spans="1:2">
      <c r="A126" t="s">
        <v>433</v>
      </c>
      <c r="B126">
        <v>5.0600000000000023</v>
      </c>
    </row>
    <row r="127" spans="1:2">
      <c r="A127" t="s">
        <v>480</v>
      </c>
      <c r="B127">
        <v>5.0600000000000023</v>
      </c>
    </row>
    <row r="128" spans="1:2">
      <c r="A128" t="s">
        <v>541</v>
      </c>
      <c r="B128">
        <v>5.0600000000000023</v>
      </c>
    </row>
    <row r="129" spans="1:2">
      <c r="A129" t="s">
        <v>548</v>
      </c>
      <c r="B129">
        <v>5.0600000000000023</v>
      </c>
    </row>
    <row r="130" spans="1:2">
      <c r="A130" t="s">
        <v>931</v>
      </c>
      <c r="B130">
        <v>5.0600000000000023</v>
      </c>
    </row>
    <row r="131" spans="1:2">
      <c r="A131" t="s">
        <v>625</v>
      </c>
      <c r="B131">
        <v>5.0600000000000023</v>
      </c>
    </row>
    <row r="132" spans="1:2">
      <c r="A132" t="s">
        <v>712</v>
      </c>
      <c r="B132">
        <v>5.0600000000000023</v>
      </c>
    </row>
    <row r="133" spans="1:2">
      <c r="A133" t="s">
        <v>721</v>
      </c>
      <c r="B133">
        <v>5.0600000000000023</v>
      </c>
    </row>
    <row r="134" spans="1:2">
      <c r="A134" t="s">
        <v>758</v>
      </c>
      <c r="B134">
        <v>5.0600000000000023</v>
      </c>
    </row>
    <row r="135" spans="1:2">
      <c r="A135" t="s">
        <v>800</v>
      </c>
      <c r="B135">
        <v>5.0600000000000023</v>
      </c>
    </row>
    <row r="136" spans="1:2">
      <c r="A136" t="s">
        <v>834</v>
      </c>
      <c r="B136">
        <v>5.0600000000000023</v>
      </c>
    </row>
    <row r="137" spans="1:2">
      <c r="A137" t="s">
        <v>459</v>
      </c>
      <c r="B137">
        <v>5.1599999999999966</v>
      </c>
    </row>
    <row r="138" spans="1:2">
      <c r="A138" t="s">
        <v>156</v>
      </c>
      <c r="B138">
        <v>5.3599999999999994</v>
      </c>
    </row>
    <row r="139" spans="1:2">
      <c r="A139" t="s">
        <v>799</v>
      </c>
      <c r="B139">
        <v>5.4399999999999977</v>
      </c>
    </row>
    <row r="140" spans="1:2">
      <c r="A140" t="s">
        <v>207</v>
      </c>
      <c r="B140">
        <v>5.5600000000000023</v>
      </c>
    </row>
    <row r="141" spans="1:2">
      <c r="A141" t="s">
        <v>813</v>
      </c>
      <c r="B141">
        <v>5.8599999999999994</v>
      </c>
    </row>
    <row r="142" spans="1:2">
      <c r="A142" t="s">
        <v>54</v>
      </c>
      <c r="B142">
        <v>5.9399999999999977</v>
      </c>
    </row>
    <row r="143" spans="1:2">
      <c r="A143" t="s">
        <v>615</v>
      </c>
      <c r="B143">
        <v>5.9399999999999977</v>
      </c>
    </row>
    <row r="144" spans="1:2">
      <c r="A144" t="s">
        <v>667</v>
      </c>
      <c r="B144">
        <v>5.9399999999999977</v>
      </c>
    </row>
    <row r="145" spans="1:2">
      <c r="A145" t="s">
        <v>22</v>
      </c>
      <c r="B145">
        <v>6.0600000000000023</v>
      </c>
    </row>
    <row r="146" spans="1:2">
      <c r="A146" t="s">
        <v>53</v>
      </c>
      <c r="B146">
        <v>6.0600000000000023</v>
      </c>
    </row>
    <row r="147" spans="1:2">
      <c r="A147" t="s">
        <v>65</v>
      </c>
      <c r="B147">
        <v>6.0600000000000023</v>
      </c>
    </row>
    <row r="148" spans="1:2">
      <c r="A148" t="s">
        <v>177</v>
      </c>
      <c r="B148">
        <v>6.0600000000000023</v>
      </c>
    </row>
    <row r="149" spans="1:2">
      <c r="A149" t="s">
        <v>203</v>
      </c>
      <c r="B149">
        <v>6.0600000000000023</v>
      </c>
    </row>
    <row r="150" spans="1:2">
      <c r="A150" t="s">
        <v>223</v>
      </c>
      <c r="B150">
        <v>6.0600000000000023</v>
      </c>
    </row>
    <row r="151" spans="1:2">
      <c r="A151" t="s">
        <v>248</v>
      </c>
      <c r="B151">
        <v>6.0600000000000023</v>
      </c>
    </row>
    <row r="152" spans="1:2">
      <c r="A152" t="s">
        <v>914</v>
      </c>
      <c r="B152">
        <v>6.0600000000000023</v>
      </c>
    </row>
    <row r="153" spans="1:2">
      <c r="A153" t="s">
        <v>311</v>
      </c>
      <c r="B153">
        <v>6.0600000000000023</v>
      </c>
    </row>
    <row r="154" spans="1:2">
      <c r="A154" t="s">
        <v>372</v>
      </c>
      <c r="B154">
        <v>6.0600000000000023</v>
      </c>
    </row>
    <row r="155" spans="1:2">
      <c r="A155" t="s">
        <v>397</v>
      </c>
      <c r="B155">
        <v>6.0600000000000023</v>
      </c>
    </row>
    <row r="156" spans="1:2">
      <c r="A156" t="s">
        <v>408</v>
      </c>
      <c r="B156">
        <v>6.0600000000000023</v>
      </c>
    </row>
    <row r="157" spans="1:2">
      <c r="A157" t="s">
        <v>410</v>
      </c>
      <c r="B157">
        <v>6.0600000000000023</v>
      </c>
    </row>
    <row r="158" spans="1:2">
      <c r="A158" t="s">
        <v>451</v>
      </c>
      <c r="B158">
        <v>6.0600000000000023</v>
      </c>
    </row>
    <row r="159" spans="1:2">
      <c r="A159" t="s">
        <v>466</v>
      </c>
      <c r="B159">
        <v>6.0600000000000023</v>
      </c>
    </row>
    <row r="160" spans="1:2">
      <c r="A160" t="s">
        <v>483</v>
      </c>
      <c r="B160">
        <v>6.0600000000000023</v>
      </c>
    </row>
    <row r="161" spans="1:2">
      <c r="A161" t="s">
        <v>507</v>
      </c>
      <c r="B161">
        <v>6.0600000000000023</v>
      </c>
    </row>
    <row r="162" spans="1:2">
      <c r="A162" t="s">
        <v>513</v>
      </c>
      <c r="B162">
        <v>6.0600000000000023</v>
      </c>
    </row>
    <row r="163" spans="1:2">
      <c r="A163" t="s">
        <v>514</v>
      </c>
      <c r="B163">
        <v>6.0600000000000023</v>
      </c>
    </row>
    <row r="164" spans="1:2">
      <c r="A164" t="s">
        <v>532</v>
      </c>
      <c r="B164">
        <v>6.0600000000000023</v>
      </c>
    </row>
    <row r="165" spans="1:2">
      <c r="A165" t="s">
        <v>926</v>
      </c>
      <c r="B165">
        <v>6.0600000000000023</v>
      </c>
    </row>
    <row r="166" spans="1:2">
      <c r="A166" t="s">
        <v>566</v>
      </c>
      <c r="B166">
        <v>6.0600000000000023</v>
      </c>
    </row>
    <row r="167" spans="1:2">
      <c r="A167" t="s">
        <v>927</v>
      </c>
      <c r="B167">
        <v>6.0600000000000023</v>
      </c>
    </row>
    <row r="168" spans="1:2">
      <c r="A168" t="s">
        <v>607</v>
      </c>
      <c r="B168">
        <v>6.0600000000000023</v>
      </c>
    </row>
    <row r="169" spans="1:2">
      <c r="A169" t="s">
        <v>930</v>
      </c>
      <c r="B169">
        <v>6.0600000000000023</v>
      </c>
    </row>
    <row r="170" spans="1:2">
      <c r="A170" t="s">
        <v>611</v>
      </c>
      <c r="B170">
        <v>6.0600000000000023</v>
      </c>
    </row>
    <row r="171" spans="1:2">
      <c r="A171" t="s">
        <v>612</v>
      </c>
      <c r="B171">
        <v>6.0600000000000023</v>
      </c>
    </row>
    <row r="172" spans="1:2">
      <c r="A172" t="s">
        <v>617</v>
      </c>
      <c r="B172">
        <v>6.0600000000000023</v>
      </c>
    </row>
    <row r="173" spans="1:2">
      <c r="A173" t="s">
        <v>619</v>
      </c>
      <c r="B173">
        <v>6.0600000000000023</v>
      </c>
    </row>
    <row r="174" spans="1:2">
      <c r="A174" t="s">
        <v>622</v>
      </c>
      <c r="B174">
        <v>6.0600000000000023</v>
      </c>
    </row>
    <row r="175" spans="1:2">
      <c r="A175" t="s">
        <v>683</v>
      </c>
      <c r="B175">
        <v>6.0600000000000023</v>
      </c>
    </row>
    <row r="176" spans="1:2">
      <c r="A176" t="s">
        <v>688</v>
      </c>
      <c r="B176">
        <v>6.0600000000000023</v>
      </c>
    </row>
    <row r="177" spans="1:2">
      <c r="A177" t="s">
        <v>689</v>
      </c>
      <c r="B177">
        <v>6.0600000000000023</v>
      </c>
    </row>
    <row r="178" spans="1:2">
      <c r="A178" t="s">
        <v>692</v>
      </c>
      <c r="B178">
        <v>6.0600000000000023</v>
      </c>
    </row>
    <row r="179" spans="1:2">
      <c r="A179" t="s">
        <v>708</v>
      </c>
      <c r="B179">
        <v>6.0600000000000023</v>
      </c>
    </row>
    <row r="180" spans="1:2">
      <c r="A180" t="s">
        <v>727</v>
      </c>
      <c r="B180">
        <v>6.0600000000000023</v>
      </c>
    </row>
    <row r="181" spans="1:2">
      <c r="A181" t="s">
        <v>733</v>
      </c>
      <c r="B181">
        <v>6.0600000000000023</v>
      </c>
    </row>
    <row r="182" spans="1:2">
      <c r="A182" t="s">
        <v>762</v>
      </c>
      <c r="B182">
        <v>6.0600000000000023</v>
      </c>
    </row>
    <row r="183" spans="1:2">
      <c r="A183" t="s">
        <v>804</v>
      </c>
      <c r="B183">
        <v>6.0600000000000023</v>
      </c>
    </row>
    <row r="184" spans="1:2">
      <c r="A184" t="s">
        <v>824</v>
      </c>
      <c r="B184">
        <v>6.0600000000000023</v>
      </c>
    </row>
    <row r="185" spans="1:2">
      <c r="A185" t="s">
        <v>835</v>
      </c>
      <c r="B185">
        <v>6.0600000000000023</v>
      </c>
    </row>
    <row r="186" spans="1:2">
      <c r="A186" t="s">
        <v>845</v>
      </c>
      <c r="B186">
        <v>6.0600000000000023</v>
      </c>
    </row>
    <row r="187" spans="1:2">
      <c r="A187" t="s">
        <v>849</v>
      </c>
      <c r="B187">
        <v>6.0600000000000023</v>
      </c>
    </row>
    <row r="188" spans="1:2">
      <c r="A188" t="s">
        <v>864</v>
      </c>
      <c r="B188">
        <v>6.0600000000000023</v>
      </c>
    </row>
    <row r="189" spans="1:2">
      <c r="A189" t="s">
        <v>275</v>
      </c>
      <c r="B189">
        <v>6.1599999999999966</v>
      </c>
    </row>
    <row r="190" spans="1:2">
      <c r="A190" t="s">
        <v>635</v>
      </c>
      <c r="B190">
        <v>6.5600000000000023</v>
      </c>
    </row>
    <row r="191" spans="1:2">
      <c r="A191" t="s">
        <v>653</v>
      </c>
      <c r="B191">
        <v>6.730000000000004</v>
      </c>
    </row>
    <row r="192" spans="1:2">
      <c r="A192" t="s">
        <v>682</v>
      </c>
      <c r="B192">
        <v>6.8599999999999994</v>
      </c>
    </row>
    <row r="193" spans="1:2">
      <c r="A193" t="s">
        <v>924</v>
      </c>
      <c r="B193">
        <v>6.9399999999999977</v>
      </c>
    </row>
    <row r="194" spans="1:2">
      <c r="A194" t="s">
        <v>668</v>
      </c>
      <c r="B194">
        <v>6.9399999999999977</v>
      </c>
    </row>
    <row r="195" spans="1:2">
      <c r="A195" t="s">
        <v>741</v>
      </c>
      <c r="B195">
        <v>6.960000000000008</v>
      </c>
    </row>
    <row r="196" spans="1:2">
      <c r="A196" t="s">
        <v>56</v>
      </c>
      <c r="B196">
        <v>7.0600000000000023</v>
      </c>
    </row>
    <row r="197" spans="1:2">
      <c r="A197" t="s">
        <v>909</v>
      </c>
      <c r="B197">
        <v>7.0600000000000023</v>
      </c>
    </row>
    <row r="198" spans="1:2">
      <c r="A198" t="s">
        <v>68</v>
      </c>
      <c r="B198">
        <v>7.0600000000000023</v>
      </c>
    </row>
    <row r="199" spans="1:2">
      <c r="A199" t="s">
        <v>101</v>
      </c>
      <c r="B199">
        <v>7.0600000000000023</v>
      </c>
    </row>
    <row r="200" spans="1:2">
      <c r="A200" t="s">
        <v>114</v>
      </c>
      <c r="B200">
        <v>7.0600000000000023</v>
      </c>
    </row>
    <row r="201" spans="1:2">
      <c r="A201" t="s">
        <v>137</v>
      </c>
      <c r="B201">
        <v>7.0600000000000023</v>
      </c>
    </row>
    <row r="202" spans="1:2">
      <c r="A202" t="s">
        <v>246</v>
      </c>
      <c r="B202">
        <v>7.0600000000000023</v>
      </c>
    </row>
    <row r="203" spans="1:2">
      <c r="A203" t="s">
        <v>280</v>
      </c>
      <c r="B203">
        <v>7.0600000000000023</v>
      </c>
    </row>
    <row r="204" spans="1:2">
      <c r="A204" t="s">
        <v>300</v>
      </c>
      <c r="B204">
        <v>7.0600000000000023</v>
      </c>
    </row>
    <row r="205" spans="1:2">
      <c r="A205" t="s">
        <v>328</v>
      </c>
      <c r="B205">
        <v>7.0600000000000023</v>
      </c>
    </row>
    <row r="206" spans="1:2">
      <c r="A206" t="s">
        <v>383</v>
      </c>
      <c r="B206">
        <v>7.0600000000000023</v>
      </c>
    </row>
    <row r="207" spans="1:2">
      <c r="A207" t="s">
        <v>920</v>
      </c>
      <c r="B207">
        <v>7.0600000000000023</v>
      </c>
    </row>
    <row r="208" spans="1:2">
      <c r="A208" t="s">
        <v>492</v>
      </c>
      <c r="B208">
        <v>7.0600000000000023</v>
      </c>
    </row>
    <row r="209" spans="1:2">
      <c r="A209" t="s">
        <v>496</v>
      </c>
      <c r="B209">
        <v>7.0600000000000023</v>
      </c>
    </row>
    <row r="210" spans="1:2">
      <c r="A210" t="s">
        <v>584</v>
      </c>
      <c r="B210">
        <v>7.0600000000000023</v>
      </c>
    </row>
    <row r="211" spans="1:2">
      <c r="A211" t="s">
        <v>587</v>
      </c>
      <c r="B211">
        <v>7.0600000000000023</v>
      </c>
    </row>
    <row r="212" spans="1:2">
      <c r="A212" t="s">
        <v>599</v>
      </c>
      <c r="B212">
        <v>7.0600000000000023</v>
      </c>
    </row>
    <row r="213" spans="1:2">
      <c r="A213" t="s">
        <v>929</v>
      </c>
      <c r="B213">
        <v>7.0600000000000023</v>
      </c>
    </row>
    <row r="214" spans="1:2">
      <c r="A214" t="s">
        <v>620</v>
      </c>
      <c r="B214">
        <v>7.0600000000000023</v>
      </c>
    </row>
    <row r="215" spans="1:2">
      <c r="A215" t="s">
        <v>935</v>
      </c>
      <c r="B215">
        <v>7.0600000000000023</v>
      </c>
    </row>
    <row r="216" spans="1:2">
      <c r="A216" t="s">
        <v>693</v>
      </c>
      <c r="B216">
        <v>7.0600000000000023</v>
      </c>
    </row>
    <row r="217" spans="1:2">
      <c r="A217">
        <v>123</v>
      </c>
      <c r="B217">
        <v>7.0600000000000023</v>
      </c>
    </row>
    <row r="218" spans="1:2">
      <c r="A218" t="s">
        <v>709</v>
      </c>
      <c r="B218">
        <v>7.0600000000000023</v>
      </c>
    </row>
    <row r="219" spans="1:2">
      <c r="A219" t="s">
        <v>742</v>
      </c>
      <c r="B219">
        <v>7.0600000000000023</v>
      </c>
    </row>
    <row r="220" spans="1:2">
      <c r="A220" t="s">
        <v>792</v>
      </c>
      <c r="B220">
        <v>7.0600000000000023</v>
      </c>
    </row>
    <row r="221" spans="1:2">
      <c r="A221" t="s">
        <v>802</v>
      </c>
      <c r="B221">
        <v>7.0600000000000023</v>
      </c>
    </row>
    <row r="222" spans="1:2">
      <c r="A222" t="s">
        <v>803</v>
      </c>
      <c r="B222">
        <v>7.0600000000000023</v>
      </c>
    </row>
    <row r="223" spans="1:2">
      <c r="A223" t="s">
        <v>823</v>
      </c>
      <c r="B223">
        <v>7.0600000000000023</v>
      </c>
    </row>
    <row r="224" spans="1:2">
      <c r="A224" t="s">
        <v>857</v>
      </c>
      <c r="B224">
        <v>7.0600000000000023</v>
      </c>
    </row>
    <row r="225" spans="1:2">
      <c r="A225" t="s">
        <v>858</v>
      </c>
      <c r="B225">
        <v>7.0600000000000023</v>
      </c>
    </row>
    <row r="226" spans="1:2">
      <c r="A226" t="s">
        <v>200</v>
      </c>
      <c r="B226">
        <v>7.1599999999999966</v>
      </c>
    </row>
    <row r="227" spans="1:2">
      <c r="A227" t="s">
        <v>624</v>
      </c>
      <c r="B227">
        <v>7.3599999999999994</v>
      </c>
    </row>
    <row r="228" spans="1:2">
      <c r="A228" t="s">
        <v>713</v>
      </c>
      <c r="B228">
        <v>7.3599999999999994</v>
      </c>
    </row>
    <row r="229" spans="1:2">
      <c r="A229" t="s">
        <v>639</v>
      </c>
      <c r="B229">
        <v>7.5600000000000023</v>
      </c>
    </row>
    <row r="230" spans="1:2">
      <c r="A230" t="s">
        <v>764</v>
      </c>
      <c r="B230">
        <v>7.5600000000000023</v>
      </c>
    </row>
    <row r="231" spans="1:2">
      <c r="A231" t="s">
        <v>627</v>
      </c>
      <c r="B231">
        <v>7.6599999999999966</v>
      </c>
    </row>
    <row r="232" spans="1:2">
      <c r="A232" t="s">
        <v>423</v>
      </c>
      <c r="B232">
        <v>7.7600000000000051</v>
      </c>
    </row>
    <row r="233" spans="1:2">
      <c r="A233" t="s">
        <v>919</v>
      </c>
      <c r="B233">
        <v>7.7600000000000051</v>
      </c>
    </row>
    <row r="234" spans="1:2">
      <c r="A234" t="s">
        <v>122</v>
      </c>
      <c r="B234">
        <v>7.8599999999999994</v>
      </c>
    </row>
    <row r="235" spans="1:2">
      <c r="A235" t="s">
        <v>344</v>
      </c>
      <c r="B235">
        <v>7.8599999999999994</v>
      </c>
    </row>
    <row r="236" spans="1:2">
      <c r="A236" t="s">
        <v>820</v>
      </c>
      <c r="B236">
        <v>7.8599999999999994</v>
      </c>
    </row>
    <row r="237" spans="1:2">
      <c r="A237" t="s">
        <v>51</v>
      </c>
      <c r="B237">
        <v>8.0600000000000023</v>
      </c>
    </row>
    <row r="238" spans="1:2">
      <c r="A238" t="s">
        <v>52</v>
      </c>
      <c r="B238">
        <v>8.0600000000000023</v>
      </c>
    </row>
    <row r="239" spans="1:2">
      <c r="A239" t="s">
        <v>105</v>
      </c>
      <c r="B239">
        <v>8.0600000000000023</v>
      </c>
    </row>
    <row r="240" spans="1:2">
      <c r="A240" t="s">
        <v>123</v>
      </c>
      <c r="B240">
        <v>8.0600000000000023</v>
      </c>
    </row>
    <row r="241" spans="1:2">
      <c r="A241" t="s">
        <v>148</v>
      </c>
      <c r="B241">
        <v>8.0600000000000023</v>
      </c>
    </row>
    <row r="242" spans="1:2">
      <c r="A242" t="s">
        <v>202</v>
      </c>
      <c r="B242">
        <v>8.0600000000000023</v>
      </c>
    </row>
    <row r="243" spans="1:2">
      <c r="A243" t="s">
        <v>204</v>
      </c>
      <c r="B243">
        <v>8.0600000000000023</v>
      </c>
    </row>
    <row r="244" spans="1:2">
      <c r="A244" t="s">
        <v>279</v>
      </c>
      <c r="B244">
        <v>8.0600000000000023</v>
      </c>
    </row>
    <row r="245" spans="1:2">
      <c r="A245" t="s">
        <v>292</v>
      </c>
      <c r="B245">
        <v>8.0600000000000023</v>
      </c>
    </row>
    <row r="246" spans="1:2">
      <c r="A246" t="s">
        <v>332</v>
      </c>
      <c r="B246">
        <v>8.0600000000000023</v>
      </c>
    </row>
    <row r="247" spans="1:2">
      <c r="A247" t="s">
        <v>339</v>
      </c>
      <c r="B247">
        <v>8.0600000000000023</v>
      </c>
    </row>
    <row r="248" spans="1:2">
      <c r="A248" t="s">
        <v>416</v>
      </c>
      <c r="B248">
        <v>8.0600000000000023</v>
      </c>
    </row>
    <row r="249" spans="1:2">
      <c r="A249" t="s">
        <v>436</v>
      </c>
      <c r="B249">
        <v>8.0600000000000023</v>
      </c>
    </row>
    <row r="250" spans="1:2">
      <c r="A250" t="s">
        <v>453</v>
      </c>
      <c r="B250">
        <v>8.0600000000000023</v>
      </c>
    </row>
    <row r="251" spans="1:2">
      <c r="A251" t="s">
        <v>474</v>
      </c>
      <c r="B251">
        <v>8.0600000000000023</v>
      </c>
    </row>
    <row r="252" spans="1:2">
      <c r="A252" t="s">
        <v>491</v>
      </c>
      <c r="B252">
        <v>8.0600000000000023</v>
      </c>
    </row>
    <row r="253" spans="1:2">
      <c r="A253" t="s">
        <v>498</v>
      </c>
      <c r="B253">
        <v>8.0600000000000023</v>
      </c>
    </row>
    <row r="254" spans="1:2">
      <c r="A254" t="s">
        <v>508</v>
      </c>
      <c r="B254">
        <v>8.0600000000000023</v>
      </c>
    </row>
    <row r="255" spans="1:2">
      <c r="A255" t="s">
        <v>524</v>
      </c>
      <c r="B255">
        <v>8.0600000000000023</v>
      </c>
    </row>
    <row r="256" spans="1:2">
      <c r="A256" t="s">
        <v>590</v>
      </c>
      <c r="B256">
        <v>8.0600000000000023</v>
      </c>
    </row>
    <row r="257" spans="1:2">
      <c r="A257" t="s">
        <v>596</v>
      </c>
      <c r="B257">
        <v>8.0600000000000023</v>
      </c>
    </row>
    <row r="258" spans="1:2">
      <c r="A258" t="s">
        <v>705</v>
      </c>
      <c r="B258">
        <v>8.0600000000000023</v>
      </c>
    </row>
    <row r="259" spans="1:2">
      <c r="A259" t="s">
        <v>706</v>
      </c>
      <c r="B259">
        <v>8.0600000000000023</v>
      </c>
    </row>
    <row r="260" spans="1:2">
      <c r="A260" t="s">
        <v>707</v>
      </c>
      <c r="B260">
        <v>8.0600000000000023</v>
      </c>
    </row>
    <row r="261" spans="1:2">
      <c r="A261" t="s">
        <v>760</v>
      </c>
      <c r="B261">
        <v>8.0600000000000023</v>
      </c>
    </row>
    <row r="262" spans="1:2">
      <c r="A262" t="s">
        <v>938</v>
      </c>
      <c r="B262">
        <v>8.0600000000000023</v>
      </c>
    </row>
    <row r="263" spans="1:2">
      <c r="A263" t="s">
        <v>806</v>
      </c>
      <c r="B263">
        <v>8.0600000000000023</v>
      </c>
    </row>
    <row r="264" spans="1:2">
      <c r="A264" t="s">
        <v>816</v>
      </c>
      <c r="B264">
        <v>8.0600000000000023</v>
      </c>
    </row>
    <row r="265" spans="1:2">
      <c r="A265" t="s">
        <v>817</v>
      </c>
      <c r="B265">
        <v>8.0600000000000023</v>
      </c>
    </row>
    <row r="266" spans="1:2">
      <c r="A266" t="s">
        <v>848</v>
      </c>
      <c r="B266">
        <v>8.0600000000000023</v>
      </c>
    </row>
    <row r="267" spans="1:2">
      <c r="A267" t="s">
        <v>472</v>
      </c>
      <c r="B267">
        <v>8.1599999999999966</v>
      </c>
    </row>
    <row r="268" spans="1:2">
      <c r="A268" t="s">
        <v>753</v>
      </c>
      <c r="B268">
        <v>8.460000000000008</v>
      </c>
    </row>
    <row r="269" spans="1:2">
      <c r="A269" t="s">
        <v>528</v>
      </c>
      <c r="B269">
        <v>8.5600000000000023</v>
      </c>
    </row>
    <row r="270" spans="1:2">
      <c r="A270" t="s">
        <v>833</v>
      </c>
      <c r="B270">
        <v>8.6599999999999966</v>
      </c>
    </row>
    <row r="271" spans="1:2">
      <c r="A271" t="s">
        <v>175</v>
      </c>
      <c r="B271">
        <v>8.7600000000000051</v>
      </c>
    </row>
    <row r="272" spans="1:2">
      <c r="A272" t="s">
        <v>586</v>
      </c>
      <c r="B272">
        <v>8.9399999999999977</v>
      </c>
    </row>
    <row r="273" spans="1:2">
      <c r="A273" t="s">
        <v>124</v>
      </c>
      <c r="B273">
        <v>9.0600000000000023</v>
      </c>
    </row>
    <row r="274" spans="1:2">
      <c r="A274" t="s">
        <v>131</v>
      </c>
      <c r="B274">
        <v>9.0600000000000023</v>
      </c>
    </row>
    <row r="275" spans="1:2">
      <c r="A275" t="s">
        <v>138</v>
      </c>
      <c r="B275">
        <v>9.0600000000000023</v>
      </c>
    </row>
    <row r="276" spans="1:2">
      <c r="A276" t="s">
        <v>281</v>
      </c>
      <c r="B276">
        <v>9.0600000000000023</v>
      </c>
    </row>
    <row r="277" spans="1:2">
      <c r="A277" t="s">
        <v>303</v>
      </c>
      <c r="B277">
        <v>9.0600000000000023</v>
      </c>
    </row>
    <row r="278" spans="1:2">
      <c r="A278" t="s">
        <v>373</v>
      </c>
      <c r="B278">
        <v>9.0600000000000023</v>
      </c>
    </row>
    <row r="279" spans="1:2">
      <c r="A279" t="s">
        <v>409</v>
      </c>
      <c r="B279">
        <v>9.0600000000000023</v>
      </c>
    </row>
    <row r="280" spans="1:2">
      <c r="A280" t="s">
        <v>445</v>
      </c>
      <c r="B280">
        <v>9.0600000000000023</v>
      </c>
    </row>
    <row r="281" spans="1:2">
      <c r="A281" t="s">
        <v>515</v>
      </c>
      <c r="B281">
        <v>9.0600000000000023</v>
      </c>
    </row>
    <row r="282" spans="1:2">
      <c r="A282" t="s">
        <v>923</v>
      </c>
      <c r="B282">
        <v>9.0600000000000023</v>
      </c>
    </row>
    <row r="283" spans="1:2">
      <c r="A283" t="s">
        <v>925</v>
      </c>
      <c r="B283">
        <v>9.0600000000000023</v>
      </c>
    </row>
    <row r="284" spans="1:2">
      <c r="A284" t="s">
        <v>561</v>
      </c>
      <c r="B284">
        <v>9.0600000000000023</v>
      </c>
    </row>
    <row r="285" spans="1:2">
      <c r="A285" t="s">
        <v>581</v>
      </c>
      <c r="B285">
        <v>9.0600000000000023</v>
      </c>
    </row>
    <row r="286" spans="1:2">
      <c r="A286" t="s">
        <v>608</v>
      </c>
      <c r="B286">
        <v>9.0600000000000023</v>
      </c>
    </row>
    <row r="287" spans="1:2">
      <c r="A287" t="s">
        <v>670</v>
      </c>
      <c r="B287">
        <v>9.0600000000000023</v>
      </c>
    </row>
    <row r="288" spans="1:2">
      <c r="A288" t="s">
        <v>690</v>
      </c>
      <c r="B288">
        <v>9.0600000000000023</v>
      </c>
    </row>
    <row r="289" spans="1:2">
      <c r="A289" t="s">
        <v>936</v>
      </c>
      <c r="B289">
        <v>9.0600000000000023</v>
      </c>
    </row>
    <row r="290" spans="1:2">
      <c r="A290" t="s">
        <v>775</v>
      </c>
      <c r="B290">
        <v>9.0600000000000023</v>
      </c>
    </row>
    <row r="291" spans="1:2">
      <c r="A291" t="s">
        <v>821</v>
      </c>
      <c r="B291">
        <v>9.0600000000000023</v>
      </c>
    </row>
    <row r="292" spans="1:2">
      <c r="A292" t="s">
        <v>822</v>
      </c>
      <c r="B292">
        <v>9.0600000000000023</v>
      </c>
    </row>
    <row r="293" spans="1:2">
      <c r="A293" t="s">
        <v>851</v>
      </c>
      <c r="B293">
        <v>9.0600000000000023</v>
      </c>
    </row>
    <row r="294" spans="1:2">
      <c r="A294" t="s">
        <v>884</v>
      </c>
      <c r="B294">
        <v>9.0600000000000023</v>
      </c>
    </row>
    <row r="295" spans="1:2">
      <c r="A295" t="s">
        <v>396</v>
      </c>
      <c r="B295">
        <v>9.2600000000000051</v>
      </c>
    </row>
    <row r="296" spans="1:2">
      <c r="A296" t="s">
        <v>504</v>
      </c>
      <c r="B296">
        <v>9.269999999999996</v>
      </c>
    </row>
    <row r="297" spans="1:2">
      <c r="A297" t="s">
        <v>402</v>
      </c>
      <c r="B297">
        <v>9.460000000000008</v>
      </c>
    </row>
    <row r="298" spans="1:2">
      <c r="A298" t="s">
        <v>415</v>
      </c>
      <c r="B298">
        <v>9.460000000000008</v>
      </c>
    </row>
    <row r="299" spans="1:2">
      <c r="A299" t="s">
        <v>565</v>
      </c>
      <c r="B299">
        <v>9.460000000000008</v>
      </c>
    </row>
    <row r="300" spans="1:2">
      <c r="A300" t="s">
        <v>887</v>
      </c>
      <c r="B300">
        <v>9.5600000000000023</v>
      </c>
    </row>
    <row r="301" spans="1:2">
      <c r="A301" t="s">
        <v>718</v>
      </c>
      <c r="B301">
        <v>9.7600000000000051</v>
      </c>
    </row>
    <row r="302" spans="1:2">
      <c r="A302" t="s">
        <v>158</v>
      </c>
      <c r="B302">
        <v>9.9399999999999977</v>
      </c>
    </row>
    <row r="303" spans="1:2">
      <c r="A303" t="s">
        <v>463</v>
      </c>
      <c r="B303">
        <v>9.9399999999999977</v>
      </c>
    </row>
    <row r="304" spans="1:2">
      <c r="A304" t="s">
        <v>159</v>
      </c>
      <c r="B304">
        <v>10.060000000000002</v>
      </c>
    </row>
    <row r="305" spans="1:2">
      <c r="A305" t="s">
        <v>193</v>
      </c>
      <c r="B305">
        <v>10.060000000000002</v>
      </c>
    </row>
    <row r="306" spans="1:2">
      <c r="A306" t="s">
        <v>331</v>
      </c>
      <c r="B306">
        <v>10.060000000000002</v>
      </c>
    </row>
    <row r="307" spans="1:2">
      <c r="A307" t="s">
        <v>350</v>
      </c>
      <c r="B307">
        <v>10.060000000000002</v>
      </c>
    </row>
    <row r="308" spans="1:2">
      <c r="A308" t="s">
        <v>460</v>
      </c>
      <c r="B308">
        <v>10.060000000000002</v>
      </c>
    </row>
    <row r="309" spans="1:2">
      <c r="A309" t="s">
        <v>465</v>
      </c>
      <c r="B309">
        <v>10.060000000000002</v>
      </c>
    </row>
    <row r="310" spans="1:2">
      <c r="A310" t="s">
        <v>486</v>
      </c>
      <c r="B310">
        <v>10.060000000000002</v>
      </c>
    </row>
    <row r="311" spans="1:2">
      <c r="A311" t="s">
        <v>881</v>
      </c>
      <c r="B311">
        <v>10.060000000000002</v>
      </c>
    </row>
    <row r="312" spans="1:2">
      <c r="A312" t="s">
        <v>720</v>
      </c>
      <c r="B312">
        <v>10.159999999999997</v>
      </c>
    </row>
    <row r="313" spans="1:2">
      <c r="A313" t="s">
        <v>675</v>
      </c>
      <c r="B313">
        <v>10.560000000000002</v>
      </c>
    </row>
    <row r="314" spans="1:2">
      <c r="A314" t="s">
        <v>874</v>
      </c>
      <c r="B314">
        <v>10.680000000000007</v>
      </c>
    </row>
    <row r="315" spans="1:2">
      <c r="A315" t="s">
        <v>47</v>
      </c>
      <c r="B315">
        <v>11.060000000000002</v>
      </c>
    </row>
    <row r="316" spans="1:2">
      <c r="A316" t="s">
        <v>57</v>
      </c>
      <c r="B316">
        <v>11.060000000000002</v>
      </c>
    </row>
    <row r="317" spans="1:2">
      <c r="A317" t="s">
        <v>70</v>
      </c>
      <c r="B317">
        <v>11.060000000000002</v>
      </c>
    </row>
    <row r="318" spans="1:2">
      <c r="A318" t="s">
        <v>179</v>
      </c>
      <c r="B318">
        <v>11.060000000000002</v>
      </c>
    </row>
    <row r="319" spans="1:2">
      <c r="A319" t="s">
        <v>191</v>
      </c>
      <c r="B319">
        <v>11.060000000000002</v>
      </c>
    </row>
    <row r="320" spans="1:2">
      <c r="A320" t="s">
        <v>222</v>
      </c>
      <c r="B320">
        <v>11.060000000000002</v>
      </c>
    </row>
    <row r="321" spans="1:2">
      <c r="A321" t="s">
        <v>393</v>
      </c>
      <c r="B321">
        <v>11.060000000000002</v>
      </c>
    </row>
    <row r="322" spans="1:2">
      <c r="A322" t="s">
        <v>394</v>
      </c>
      <c r="B322">
        <v>11.060000000000002</v>
      </c>
    </row>
    <row r="323" spans="1:2">
      <c r="A323" t="s">
        <v>406</v>
      </c>
      <c r="B323">
        <v>11.060000000000002</v>
      </c>
    </row>
    <row r="324" spans="1:2">
      <c r="A324" t="s">
        <v>418</v>
      </c>
      <c r="B324">
        <v>11.060000000000002</v>
      </c>
    </row>
    <row r="325" spans="1:2">
      <c r="A325" t="s">
        <v>424</v>
      </c>
      <c r="B325">
        <v>11.060000000000002</v>
      </c>
    </row>
    <row r="326" spans="1:2">
      <c r="A326" t="s">
        <v>425</v>
      </c>
      <c r="B326">
        <v>11.060000000000002</v>
      </c>
    </row>
    <row r="327" spans="1:2">
      <c r="A327" t="s">
        <v>452</v>
      </c>
      <c r="B327">
        <v>11.060000000000002</v>
      </c>
    </row>
    <row r="328" spans="1:2">
      <c r="A328" t="s">
        <v>462</v>
      </c>
      <c r="B328">
        <v>11.060000000000002</v>
      </c>
    </row>
    <row r="329" spans="1:2">
      <c r="A329" t="s">
        <v>921</v>
      </c>
      <c r="B329">
        <v>11.060000000000002</v>
      </c>
    </row>
    <row r="330" spans="1:2">
      <c r="A330" t="s">
        <v>597</v>
      </c>
      <c r="B330">
        <v>11.060000000000002</v>
      </c>
    </row>
    <row r="331" spans="1:2">
      <c r="A331" t="s">
        <v>601</v>
      </c>
      <c r="B331">
        <v>11.060000000000002</v>
      </c>
    </row>
    <row r="332" spans="1:2">
      <c r="A332" t="s">
        <v>618</v>
      </c>
      <c r="B332">
        <v>11.060000000000002</v>
      </c>
    </row>
    <row r="333" spans="1:2">
      <c r="A333" t="s">
        <v>934</v>
      </c>
      <c r="B333">
        <v>11.060000000000002</v>
      </c>
    </row>
    <row r="334" spans="1:2">
      <c r="A334" t="s">
        <v>731</v>
      </c>
      <c r="B334">
        <v>11.060000000000002</v>
      </c>
    </row>
    <row r="335" spans="1:2">
      <c r="A335" t="s">
        <v>805</v>
      </c>
      <c r="B335">
        <v>11.060000000000002</v>
      </c>
    </row>
    <row r="336" spans="1:2">
      <c r="A336" t="s">
        <v>850</v>
      </c>
      <c r="B336">
        <v>11.060000000000002</v>
      </c>
    </row>
    <row r="337" spans="1:2">
      <c r="A337" t="s">
        <v>147</v>
      </c>
      <c r="B337">
        <v>11.659999999999997</v>
      </c>
    </row>
    <row r="338" spans="1:2">
      <c r="A338" t="s">
        <v>917</v>
      </c>
      <c r="B338">
        <v>11.760000000000005</v>
      </c>
    </row>
    <row r="339" spans="1:2">
      <c r="A339" t="s">
        <v>911</v>
      </c>
      <c r="B339">
        <v>12.060000000000002</v>
      </c>
    </row>
    <row r="340" spans="1:2">
      <c r="A340" t="s">
        <v>238</v>
      </c>
      <c r="B340">
        <v>12.060000000000002</v>
      </c>
    </row>
    <row r="341" spans="1:2">
      <c r="A341" t="s">
        <v>259</v>
      </c>
      <c r="B341">
        <v>12.060000000000002</v>
      </c>
    </row>
    <row r="342" spans="1:2">
      <c r="A342" t="s">
        <v>312</v>
      </c>
      <c r="B342">
        <v>12.060000000000002</v>
      </c>
    </row>
    <row r="343" spans="1:2">
      <c r="A343" t="s">
        <v>335</v>
      </c>
      <c r="B343">
        <v>12.060000000000002</v>
      </c>
    </row>
    <row r="344" spans="1:2">
      <c r="A344" t="s">
        <v>353</v>
      </c>
      <c r="B344">
        <v>12.060000000000002</v>
      </c>
    </row>
    <row r="345" spans="1:2">
      <c r="A345" t="s">
        <v>381</v>
      </c>
      <c r="B345">
        <v>12.060000000000002</v>
      </c>
    </row>
    <row r="346" spans="1:2">
      <c r="A346" t="s">
        <v>384</v>
      </c>
      <c r="B346">
        <v>12.060000000000002</v>
      </c>
    </row>
    <row r="347" spans="1:2">
      <c r="A347" t="s">
        <v>444</v>
      </c>
      <c r="B347">
        <v>12.060000000000002</v>
      </c>
    </row>
    <row r="348" spans="1:2">
      <c r="A348" t="s">
        <v>446</v>
      </c>
      <c r="B348">
        <v>12.060000000000002</v>
      </c>
    </row>
    <row r="349" spans="1:2">
      <c r="A349" t="s">
        <v>578</v>
      </c>
      <c r="B349">
        <v>12.060000000000002</v>
      </c>
    </row>
    <row r="350" spans="1:2">
      <c r="A350" t="s">
        <v>598</v>
      </c>
      <c r="B350">
        <v>12.060000000000002</v>
      </c>
    </row>
    <row r="351" spans="1:2">
      <c r="A351" t="s">
        <v>604</v>
      </c>
      <c r="B351">
        <v>12.060000000000002</v>
      </c>
    </row>
    <row r="352" spans="1:2">
      <c r="A352" t="s">
        <v>605</v>
      </c>
      <c r="B352">
        <v>12.060000000000002</v>
      </c>
    </row>
    <row r="353" spans="1:2">
      <c r="A353" t="s">
        <v>677</v>
      </c>
      <c r="B353">
        <v>12.060000000000002</v>
      </c>
    </row>
    <row r="354" spans="1:2">
      <c r="A354" t="s">
        <v>789</v>
      </c>
      <c r="B354">
        <v>12.060000000000002</v>
      </c>
    </row>
    <row r="355" spans="1:2">
      <c r="A355" t="s">
        <v>793</v>
      </c>
      <c r="B355">
        <v>12.060000000000002</v>
      </c>
    </row>
    <row r="356" spans="1:2">
      <c r="A356" t="s">
        <v>939</v>
      </c>
      <c r="B356">
        <v>12.060000000000002</v>
      </c>
    </row>
    <row r="357" spans="1:2">
      <c r="A357" t="s">
        <v>862</v>
      </c>
      <c r="B357">
        <v>12.060000000000002</v>
      </c>
    </row>
    <row r="358" spans="1:2">
      <c r="A358" t="s">
        <v>371</v>
      </c>
      <c r="B358">
        <v>12.290000000000006</v>
      </c>
    </row>
    <row r="359" spans="1:2">
      <c r="A359" t="s">
        <v>247</v>
      </c>
      <c r="B359">
        <v>13.060000000000002</v>
      </c>
    </row>
    <row r="360" spans="1:2">
      <c r="A360" t="s">
        <v>301</v>
      </c>
      <c r="B360">
        <v>13.060000000000002</v>
      </c>
    </row>
    <row r="361" spans="1:2">
      <c r="A361" t="s">
        <v>336</v>
      </c>
      <c r="B361">
        <v>13.060000000000002</v>
      </c>
    </row>
    <row r="362" spans="1:2">
      <c r="A362" t="s">
        <v>512</v>
      </c>
      <c r="B362">
        <v>13.060000000000002</v>
      </c>
    </row>
    <row r="363" spans="1:2">
      <c r="A363" t="s">
        <v>523</v>
      </c>
      <c r="B363">
        <v>13.060000000000002</v>
      </c>
    </row>
    <row r="364" spans="1:2">
      <c r="A364" t="s">
        <v>725</v>
      </c>
      <c r="B364">
        <v>13.060000000000002</v>
      </c>
    </row>
    <row r="365" spans="1:2">
      <c r="A365" t="s">
        <v>698</v>
      </c>
      <c r="B365">
        <v>13.560000000000002</v>
      </c>
    </row>
    <row r="366" spans="1:2">
      <c r="A366" t="s">
        <v>609</v>
      </c>
      <c r="B366">
        <v>13.939999999999998</v>
      </c>
    </row>
    <row r="367" spans="1:2">
      <c r="A367" t="s">
        <v>89</v>
      </c>
      <c r="B367">
        <v>14.060000000000002</v>
      </c>
    </row>
    <row r="368" spans="1:2">
      <c r="A368" t="s">
        <v>201</v>
      </c>
      <c r="B368">
        <v>14.060000000000002</v>
      </c>
    </row>
    <row r="369" spans="1:2">
      <c r="A369" t="s">
        <v>221</v>
      </c>
      <c r="B369">
        <v>14.060000000000002</v>
      </c>
    </row>
    <row r="370" spans="1:2">
      <c r="A370" t="s">
        <v>289</v>
      </c>
      <c r="B370">
        <v>14.060000000000002</v>
      </c>
    </row>
    <row r="371" spans="1:2">
      <c r="A371" t="s">
        <v>334</v>
      </c>
      <c r="B371">
        <v>14.060000000000002</v>
      </c>
    </row>
    <row r="372" spans="1:2">
      <c r="A372" t="s">
        <v>340</v>
      </c>
      <c r="B372">
        <v>14.060000000000002</v>
      </c>
    </row>
    <row r="373" spans="1:2">
      <c r="A373" t="s">
        <v>349</v>
      </c>
      <c r="B373">
        <v>14.060000000000002</v>
      </c>
    </row>
    <row r="374" spans="1:2">
      <c r="A374" t="s">
        <v>391</v>
      </c>
      <c r="B374">
        <v>14.060000000000002</v>
      </c>
    </row>
    <row r="375" spans="1:2">
      <c r="A375" t="s">
        <v>468</v>
      </c>
      <c r="B375">
        <v>14.060000000000002</v>
      </c>
    </row>
    <row r="376" spans="1:2">
      <c r="A376" t="s">
        <v>510</v>
      </c>
      <c r="B376">
        <v>14.060000000000002</v>
      </c>
    </row>
    <row r="377" spans="1:2">
      <c r="A377" t="s">
        <v>518</v>
      </c>
      <c r="B377">
        <v>14.060000000000002</v>
      </c>
    </row>
    <row r="378" spans="1:2">
      <c r="A378" t="s">
        <v>530</v>
      </c>
      <c r="B378">
        <v>14.060000000000002</v>
      </c>
    </row>
    <row r="379" spans="1:2">
      <c r="A379" t="s">
        <v>595</v>
      </c>
      <c r="B379">
        <v>14.060000000000002</v>
      </c>
    </row>
    <row r="380" spans="1:2">
      <c r="A380" t="s">
        <v>636</v>
      </c>
      <c r="B380">
        <v>14.060000000000002</v>
      </c>
    </row>
    <row r="381" spans="1:2">
      <c r="A381" t="s">
        <v>687</v>
      </c>
      <c r="B381">
        <v>14.060000000000002</v>
      </c>
    </row>
    <row r="382" spans="1:2">
      <c r="A382" t="s">
        <v>694</v>
      </c>
      <c r="B382">
        <v>14.060000000000002</v>
      </c>
    </row>
    <row r="383" spans="1:2">
      <c r="A383" t="s">
        <v>765</v>
      </c>
      <c r="B383">
        <v>14.060000000000002</v>
      </c>
    </row>
    <row r="384" spans="1:2">
      <c r="A384" t="s">
        <v>788</v>
      </c>
      <c r="B384">
        <v>14.060000000000002</v>
      </c>
    </row>
    <row r="385" spans="1:2">
      <c r="A385" t="s">
        <v>450</v>
      </c>
      <c r="B385">
        <v>14.460000000000008</v>
      </c>
    </row>
    <row r="386" spans="1:2">
      <c r="A386" t="s">
        <v>45</v>
      </c>
      <c r="B386">
        <v>14.560000000000002</v>
      </c>
    </row>
    <row r="387" spans="1:2">
      <c r="A387" t="s">
        <v>485</v>
      </c>
      <c r="B387">
        <v>14.560000000000002</v>
      </c>
    </row>
    <row r="388" spans="1:2">
      <c r="A388" t="s">
        <v>807</v>
      </c>
      <c r="B388">
        <v>14.560000000000002</v>
      </c>
    </row>
    <row r="389" spans="1:2">
      <c r="A389" t="s">
        <v>69</v>
      </c>
      <c r="B389">
        <v>15.060000000000002</v>
      </c>
    </row>
    <row r="390" spans="1:2">
      <c r="A390" t="s">
        <v>194</v>
      </c>
      <c r="B390">
        <v>15.060000000000002</v>
      </c>
    </row>
    <row r="391" spans="1:2">
      <c r="A391" t="s">
        <v>440</v>
      </c>
      <c r="B391">
        <v>15.060000000000002</v>
      </c>
    </row>
    <row r="392" spans="1:2">
      <c r="A392" t="s">
        <v>526</v>
      </c>
      <c r="B392">
        <v>15.060000000000002</v>
      </c>
    </row>
    <row r="393" spans="1:2">
      <c r="A393" t="s">
        <v>641</v>
      </c>
      <c r="B393">
        <v>15.060000000000002</v>
      </c>
    </row>
    <row r="394" spans="1:2">
      <c r="A394" t="s">
        <v>759</v>
      </c>
      <c r="B394">
        <v>15.060000000000002</v>
      </c>
    </row>
    <row r="395" spans="1:2">
      <c r="A395" t="s">
        <v>769</v>
      </c>
      <c r="B395">
        <v>15.060000000000002</v>
      </c>
    </row>
    <row r="396" spans="1:2">
      <c r="A396" t="s">
        <v>673</v>
      </c>
      <c r="B396">
        <v>15.960000000000008</v>
      </c>
    </row>
    <row r="397" spans="1:2">
      <c r="A397" t="s">
        <v>160</v>
      </c>
      <c r="B397">
        <v>16.060000000000002</v>
      </c>
    </row>
    <row r="398" spans="1:2">
      <c r="A398" t="s">
        <v>388</v>
      </c>
      <c r="B398">
        <v>16.060000000000002</v>
      </c>
    </row>
    <row r="399" spans="1:2">
      <c r="A399" t="s">
        <v>438</v>
      </c>
      <c r="B399">
        <v>16.060000000000002</v>
      </c>
    </row>
    <row r="400" spans="1:2">
      <c r="A400" t="s">
        <v>456</v>
      </c>
      <c r="B400">
        <v>16.060000000000002</v>
      </c>
    </row>
    <row r="401" spans="1:2">
      <c r="A401" t="s">
        <v>464</v>
      </c>
      <c r="B401">
        <v>16.060000000000002</v>
      </c>
    </row>
    <row r="402" spans="1:2">
      <c r="A402" t="s">
        <v>928</v>
      </c>
      <c r="B402">
        <v>16.060000000000002</v>
      </c>
    </row>
    <row r="403" spans="1:2">
      <c r="A403" t="s">
        <v>933</v>
      </c>
      <c r="B403">
        <v>16.060000000000002</v>
      </c>
    </row>
    <row r="404" spans="1:2">
      <c r="A404" t="s">
        <v>704</v>
      </c>
      <c r="B404">
        <v>16.870000000000005</v>
      </c>
    </row>
    <row r="405" spans="1:2">
      <c r="A405" t="s">
        <v>64</v>
      </c>
      <c r="B405">
        <v>17.060000000000002</v>
      </c>
    </row>
    <row r="406" spans="1:2">
      <c r="A406" t="s">
        <v>437</v>
      </c>
      <c r="B406">
        <v>17.060000000000002</v>
      </c>
    </row>
    <row r="407" spans="1:2">
      <c r="A407" t="s">
        <v>913</v>
      </c>
      <c r="B407">
        <v>17.490000000000009</v>
      </c>
    </row>
    <row r="408" spans="1:2">
      <c r="A408" t="s">
        <v>352</v>
      </c>
      <c r="B408">
        <v>18.939999999999998</v>
      </c>
    </row>
    <row r="409" spans="1:2">
      <c r="A409" t="s">
        <v>220</v>
      </c>
      <c r="B409">
        <v>19.060000000000002</v>
      </c>
    </row>
    <row r="410" spans="1:2">
      <c r="A410" t="s">
        <v>375</v>
      </c>
      <c r="B410">
        <v>19.939999999999998</v>
      </c>
    </row>
    <row r="411" spans="1:2">
      <c r="A411" t="s">
        <v>239</v>
      </c>
      <c r="B411">
        <v>21.060000000000002</v>
      </c>
    </row>
    <row r="412" spans="1:2">
      <c r="A412" t="s">
        <v>218</v>
      </c>
      <c r="B412">
        <v>21.810000000000002</v>
      </c>
    </row>
    <row r="413" spans="1:2">
      <c r="A413" t="s">
        <v>556</v>
      </c>
      <c r="B413">
        <v>56.04</v>
      </c>
    </row>
    <row r="414" spans="1:2">
      <c r="A414" t="s">
        <v>210</v>
      </c>
      <c r="B414">
        <v>58.94</v>
      </c>
    </row>
  </sheetData>
  <sortState ref="A2:B414">
    <sortCondition ref="B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14"/>
  <sheetViews>
    <sheetView workbookViewId="0">
      <selection activeCell="B12" sqref="A1:B12"/>
    </sheetView>
  </sheetViews>
  <sheetFormatPr baseColWidth="10" defaultRowHeight="12.5"/>
  <cols>
    <col min="1" max="1" width="28.1796875" bestFit="1" customWidth="1"/>
  </cols>
  <sheetData>
    <row r="1" spans="1:2">
      <c r="A1" t="s">
        <v>11</v>
      </c>
      <c r="B1" t="s">
        <v>940</v>
      </c>
    </row>
    <row r="2" spans="1:2">
      <c r="A2" t="s">
        <v>246</v>
      </c>
      <c r="B2">
        <v>0.18999999999999773</v>
      </c>
    </row>
    <row r="3" spans="1:2">
      <c r="A3" t="s">
        <v>303</v>
      </c>
      <c r="B3">
        <v>0.18999999999999773</v>
      </c>
    </row>
    <row r="4" spans="1:2">
      <c r="A4" t="s">
        <v>446</v>
      </c>
      <c r="B4">
        <v>0.18999999999999773</v>
      </c>
    </row>
    <row r="5" spans="1:2">
      <c r="A5" t="s">
        <v>542</v>
      </c>
      <c r="B5">
        <v>0.18999999999999773</v>
      </c>
    </row>
    <row r="6" spans="1:2">
      <c r="A6" t="s">
        <v>566</v>
      </c>
      <c r="B6">
        <v>0.18999999999999773</v>
      </c>
    </row>
    <row r="7" spans="1:2">
      <c r="A7" t="s">
        <v>601</v>
      </c>
      <c r="B7">
        <v>0.18999999999999773</v>
      </c>
    </row>
    <row r="8" spans="1:2">
      <c r="A8" t="s">
        <v>609</v>
      </c>
      <c r="B8">
        <v>0.18999999999999773</v>
      </c>
    </row>
    <row r="9" spans="1:2">
      <c r="A9" t="s">
        <v>698</v>
      </c>
      <c r="B9">
        <v>0.18999999999999773</v>
      </c>
    </row>
    <row r="10" spans="1:2">
      <c r="A10" t="s">
        <v>709</v>
      </c>
      <c r="B10">
        <v>0.18999999999999773</v>
      </c>
    </row>
    <row r="11" spans="1:2">
      <c r="A11" t="s">
        <v>761</v>
      </c>
      <c r="B11">
        <v>0.18999999999999773</v>
      </c>
    </row>
    <row r="12" spans="1:2">
      <c r="A12" t="s">
        <v>817</v>
      </c>
      <c r="B12">
        <v>0.18999999999999773</v>
      </c>
    </row>
    <row r="13" spans="1:2">
      <c r="A13" t="s">
        <v>265</v>
      </c>
      <c r="B13">
        <v>0.31000000000000227</v>
      </c>
    </row>
    <row r="14" spans="1:2">
      <c r="A14" t="s">
        <v>300</v>
      </c>
      <c r="B14">
        <v>0.31000000000000227</v>
      </c>
    </row>
    <row r="15" spans="1:2">
      <c r="A15" t="s">
        <v>496</v>
      </c>
      <c r="B15">
        <v>0.39000000000000057</v>
      </c>
    </row>
    <row r="16" spans="1:2">
      <c r="A16" t="s">
        <v>228</v>
      </c>
      <c r="B16">
        <v>0.68999999999999773</v>
      </c>
    </row>
    <row r="17" spans="1:2">
      <c r="A17" t="s">
        <v>773</v>
      </c>
      <c r="B17">
        <v>0.68999999999999773</v>
      </c>
    </row>
    <row r="18" spans="1:2">
      <c r="A18" t="s">
        <v>302</v>
      </c>
      <c r="B18">
        <v>0.81000000000000227</v>
      </c>
    </row>
    <row r="19" spans="1:2">
      <c r="A19" t="s">
        <v>407</v>
      </c>
      <c r="B19">
        <v>0.81000000000000227</v>
      </c>
    </row>
    <row r="20" spans="1:2">
      <c r="A20" t="s">
        <v>416</v>
      </c>
      <c r="B20">
        <v>0.81000000000000227</v>
      </c>
    </row>
    <row r="21" spans="1:2">
      <c r="A21" t="s">
        <v>517</v>
      </c>
      <c r="B21">
        <v>0.81000000000000227</v>
      </c>
    </row>
    <row r="22" spans="1:2">
      <c r="A22" t="s">
        <v>570</v>
      </c>
      <c r="B22">
        <v>0.81000000000000227</v>
      </c>
    </row>
    <row r="23" spans="1:2">
      <c r="A23" t="s">
        <v>636</v>
      </c>
      <c r="B23">
        <v>0.81000000000000227</v>
      </c>
    </row>
    <row r="24" spans="1:2">
      <c r="A24" t="s">
        <v>937</v>
      </c>
      <c r="B24">
        <v>0.81000000000000227</v>
      </c>
    </row>
    <row r="25" spans="1:2">
      <c r="A25" t="s">
        <v>803</v>
      </c>
      <c r="B25">
        <v>0.81000000000000227</v>
      </c>
    </row>
    <row r="26" spans="1:2">
      <c r="A26" t="s">
        <v>371</v>
      </c>
      <c r="B26">
        <v>0.89000000000000057</v>
      </c>
    </row>
    <row r="27" spans="1:2">
      <c r="A27" t="s">
        <v>156</v>
      </c>
      <c r="B27">
        <v>0.91000000000000369</v>
      </c>
    </row>
    <row r="28" spans="1:2">
      <c r="A28" t="s">
        <v>436</v>
      </c>
      <c r="B28">
        <v>1.0100000000000051</v>
      </c>
    </row>
    <row r="29" spans="1:2">
      <c r="A29" t="s">
        <v>157</v>
      </c>
      <c r="B29">
        <v>1.1899999999999977</v>
      </c>
    </row>
    <row r="30" spans="1:2">
      <c r="A30" t="s">
        <v>179</v>
      </c>
      <c r="B30">
        <v>1.1899999999999977</v>
      </c>
    </row>
    <row r="31" spans="1:2">
      <c r="A31" t="s">
        <v>288</v>
      </c>
      <c r="B31">
        <v>1.1899999999999977</v>
      </c>
    </row>
    <row r="32" spans="1:2">
      <c r="A32" t="s">
        <v>291</v>
      </c>
      <c r="B32">
        <v>1.1899999999999977</v>
      </c>
    </row>
    <row r="33" spans="1:2">
      <c r="A33" t="s">
        <v>382</v>
      </c>
      <c r="B33">
        <v>1.1899999999999977</v>
      </c>
    </row>
    <row r="34" spans="1:2">
      <c r="A34" t="s">
        <v>508</v>
      </c>
      <c r="B34">
        <v>1.1899999999999977</v>
      </c>
    </row>
    <row r="35" spans="1:2">
      <c r="A35" t="s">
        <v>523</v>
      </c>
      <c r="B35">
        <v>1.1899999999999977</v>
      </c>
    </row>
    <row r="36" spans="1:2">
      <c r="A36" t="s">
        <v>596</v>
      </c>
      <c r="B36">
        <v>1.1899999999999977</v>
      </c>
    </row>
    <row r="37" spans="1:2">
      <c r="A37" t="s">
        <v>685</v>
      </c>
      <c r="B37">
        <v>1.1899999999999977</v>
      </c>
    </row>
    <row r="38" spans="1:2">
      <c r="A38" t="s">
        <v>712</v>
      </c>
      <c r="B38">
        <v>1.1899999999999977</v>
      </c>
    </row>
    <row r="39" spans="1:2">
      <c r="A39" t="s">
        <v>732</v>
      </c>
      <c r="B39">
        <v>1.1899999999999977</v>
      </c>
    </row>
    <row r="40" spans="1:2">
      <c r="A40" t="s">
        <v>738</v>
      </c>
      <c r="B40">
        <v>1.1899999999999977</v>
      </c>
    </row>
    <row r="41" spans="1:2">
      <c r="A41" t="s">
        <v>848</v>
      </c>
      <c r="B41">
        <v>1.1899999999999977</v>
      </c>
    </row>
    <row r="42" spans="1:2">
      <c r="A42" t="s">
        <v>402</v>
      </c>
      <c r="B42">
        <v>1.7899999999999991</v>
      </c>
    </row>
    <row r="43" spans="1:2">
      <c r="A43" t="s">
        <v>51</v>
      </c>
      <c r="B43">
        <v>1.8100000000000023</v>
      </c>
    </row>
    <row r="44" spans="1:2">
      <c r="A44" t="s">
        <v>69</v>
      </c>
      <c r="B44">
        <v>1.8100000000000023</v>
      </c>
    </row>
    <row r="45" spans="1:2">
      <c r="A45" t="s">
        <v>191</v>
      </c>
      <c r="B45">
        <v>1.8100000000000023</v>
      </c>
    </row>
    <row r="46" spans="1:2">
      <c r="A46" t="s">
        <v>223</v>
      </c>
      <c r="B46">
        <v>1.8100000000000023</v>
      </c>
    </row>
    <row r="47" spans="1:2">
      <c r="A47" t="s">
        <v>520</v>
      </c>
      <c r="B47">
        <v>1.8100000000000023</v>
      </c>
    </row>
    <row r="48" spans="1:2">
      <c r="A48" t="s">
        <v>532</v>
      </c>
      <c r="B48">
        <v>1.8100000000000023</v>
      </c>
    </row>
    <row r="49" spans="1:2">
      <c r="A49" t="s">
        <v>802</v>
      </c>
      <c r="B49">
        <v>1.8100000000000023</v>
      </c>
    </row>
    <row r="50" spans="1:2">
      <c r="A50" t="s">
        <v>122</v>
      </c>
      <c r="B50">
        <v>2.0899999999999963</v>
      </c>
    </row>
    <row r="51" spans="1:2">
      <c r="A51" t="s">
        <v>53</v>
      </c>
      <c r="B51">
        <v>2.1899999999999977</v>
      </c>
    </row>
    <row r="52" spans="1:2">
      <c r="A52" t="s">
        <v>90</v>
      </c>
      <c r="B52">
        <v>2.1899999999999977</v>
      </c>
    </row>
    <row r="53" spans="1:2">
      <c r="A53" t="s">
        <v>148</v>
      </c>
      <c r="B53">
        <v>2.1899999999999977</v>
      </c>
    </row>
    <row r="54" spans="1:2">
      <c r="A54" t="s">
        <v>193</v>
      </c>
      <c r="B54">
        <v>2.1899999999999977</v>
      </c>
    </row>
    <row r="55" spans="1:2">
      <c r="A55" t="s">
        <v>229</v>
      </c>
      <c r="B55">
        <v>2.1899999999999977</v>
      </c>
    </row>
    <row r="56" spans="1:2">
      <c r="A56" t="s">
        <v>248</v>
      </c>
      <c r="B56">
        <v>2.1899999999999977</v>
      </c>
    </row>
    <row r="57" spans="1:2">
      <c r="A57" t="s">
        <v>916</v>
      </c>
      <c r="B57">
        <v>2.1899999999999977</v>
      </c>
    </row>
    <row r="58" spans="1:2">
      <c r="A58" t="s">
        <v>333</v>
      </c>
      <c r="B58">
        <v>2.1899999999999977</v>
      </c>
    </row>
    <row r="59" spans="1:2">
      <c r="A59" t="s">
        <v>337</v>
      </c>
      <c r="B59">
        <v>2.1899999999999977</v>
      </c>
    </row>
    <row r="60" spans="1:2">
      <c r="A60" t="s">
        <v>352</v>
      </c>
      <c r="B60">
        <v>2.1899999999999977</v>
      </c>
    </row>
    <row r="61" spans="1:2">
      <c r="A61" t="s">
        <v>372</v>
      </c>
      <c r="B61">
        <v>2.1899999999999977</v>
      </c>
    </row>
    <row r="62" spans="1:2">
      <c r="A62" t="s">
        <v>396</v>
      </c>
      <c r="B62">
        <v>2.1899999999999977</v>
      </c>
    </row>
    <row r="63" spans="1:2">
      <c r="A63" t="s">
        <v>498</v>
      </c>
      <c r="B63">
        <v>2.1899999999999977</v>
      </c>
    </row>
    <row r="64" spans="1:2">
      <c r="A64" t="s">
        <v>533</v>
      </c>
      <c r="B64">
        <v>2.1899999999999977</v>
      </c>
    </row>
    <row r="65" spans="1:2">
      <c r="A65" t="s">
        <v>607</v>
      </c>
      <c r="B65">
        <v>2.1899999999999977</v>
      </c>
    </row>
    <row r="66" spans="1:2">
      <c r="A66" t="s">
        <v>628</v>
      </c>
      <c r="B66">
        <v>2.1899999999999977</v>
      </c>
    </row>
    <row r="67" spans="1:2">
      <c r="A67" t="s">
        <v>693</v>
      </c>
      <c r="B67">
        <v>2.1899999999999977</v>
      </c>
    </row>
    <row r="68" spans="1:2">
      <c r="A68" t="s">
        <v>287</v>
      </c>
      <c r="B68">
        <v>2.710000000000008</v>
      </c>
    </row>
    <row r="69" spans="1:2">
      <c r="A69" t="s">
        <v>911</v>
      </c>
      <c r="B69">
        <v>2.8100000000000023</v>
      </c>
    </row>
    <row r="70" spans="1:2">
      <c r="A70" t="s">
        <v>328</v>
      </c>
      <c r="B70">
        <v>2.8100000000000023</v>
      </c>
    </row>
    <row r="71" spans="1:2">
      <c r="A71" t="s">
        <v>330</v>
      </c>
      <c r="B71">
        <v>2.8100000000000023</v>
      </c>
    </row>
    <row r="72" spans="1:2">
      <c r="A72" t="s">
        <v>351</v>
      </c>
      <c r="B72">
        <v>2.8100000000000023</v>
      </c>
    </row>
    <row r="73" spans="1:2">
      <c r="A73" t="s">
        <v>424</v>
      </c>
      <c r="B73">
        <v>2.8100000000000023</v>
      </c>
    </row>
    <row r="74" spans="1:2">
      <c r="A74" t="s">
        <v>486</v>
      </c>
      <c r="B74">
        <v>2.8100000000000023</v>
      </c>
    </row>
    <row r="75" spans="1:2">
      <c r="A75" t="s">
        <v>529</v>
      </c>
      <c r="B75">
        <v>2.8100000000000023</v>
      </c>
    </row>
    <row r="76" spans="1:2">
      <c r="A76" t="s">
        <v>666</v>
      </c>
      <c r="B76">
        <v>2.8100000000000023</v>
      </c>
    </row>
    <row r="77" spans="1:2">
      <c r="A77" t="s">
        <v>757</v>
      </c>
      <c r="B77">
        <v>2.8100000000000023</v>
      </c>
    </row>
    <row r="78" spans="1:2">
      <c r="A78" t="s">
        <v>938</v>
      </c>
      <c r="B78">
        <v>2.8100000000000023</v>
      </c>
    </row>
    <row r="79" spans="1:2">
      <c r="A79" t="s">
        <v>850</v>
      </c>
      <c r="B79">
        <v>2.8100000000000023</v>
      </c>
    </row>
    <row r="80" spans="1:2">
      <c r="A80" t="s">
        <v>682</v>
      </c>
      <c r="B80">
        <v>2.8900000000000006</v>
      </c>
    </row>
    <row r="81" spans="1:2">
      <c r="A81" t="s">
        <v>56</v>
      </c>
      <c r="B81">
        <v>3.1899999999999977</v>
      </c>
    </row>
    <row r="82" spans="1:2">
      <c r="A82" t="s">
        <v>239</v>
      </c>
      <c r="B82">
        <v>3.1899999999999977</v>
      </c>
    </row>
    <row r="83" spans="1:2">
      <c r="A83" t="s">
        <v>266</v>
      </c>
      <c r="B83">
        <v>3.1899999999999977</v>
      </c>
    </row>
    <row r="84" spans="1:2">
      <c r="A84" t="s">
        <v>463</v>
      </c>
      <c r="B84">
        <v>3.1899999999999977</v>
      </c>
    </row>
    <row r="85" spans="1:2">
      <c r="A85" t="s">
        <v>922</v>
      </c>
      <c r="B85">
        <v>3.1899999999999977</v>
      </c>
    </row>
    <row r="86" spans="1:2">
      <c r="A86" t="s">
        <v>642</v>
      </c>
      <c r="B86">
        <v>3.1899999999999977</v>
      </c>
    </row>
    <row r="87" spans="1:2">
      <c r="A87" t="s">
        <v>763</v>
      </c>
      <c r="B87">
        <v>3.1899999999999977</v>
      </c>
    </row>
    <row r="88" spans="1:2">
      <c r="A88" t="s">
        <v>821</v>
      </c>
      <c r="B88">
        <v>3.1899999999999977</v>
      </c>
    </row>
    <row r="89" spans="1:2">
      <c r="A89" t="s">
        <v>100</v>
      </c>
      <c r="B89">
        <v>3.2899999999999991</v>
      </c>
    </row>
    <row r="90" spans="1:2">
      <c r="A90" t="s">
        <v>565</v>
      </c>
      <c r="B90">
        <v>3.5100000000000051</v>
      </c>
    </row>
    <row r="91" spans="1:2">
      <c r="A91" t="s">
        <v>52</v>
      </c>
      <c r="B91">
        <v>3.8100000000000023</v>
      </c>
    </row>
    <row r="92" spans="1:2">
      <c r="A92" t="s">
        <v>219</v>
      </c>
      <c r="B92">
        <v>3.8100000000000023</v>
      </c>
    </row>
    <row r="93" spans="1:2">
      <c r="A93" t="s">
        <v>281</v>
      </c>
      <c r="B93">
        <v>3.8100000000000023</v>
      </c>
    </row>
    <row r="94" spans="1:2">
      <c r="A94" t="s">
        <v>920</v>
      </c>
      <c r="B94">
        <v>3.8100000000000023</v>
      </c>
    </row>
    <row r="95" spans="1:2">
      <c r="A95" t="s">
        <v>753</v>
      </c>
      <c r="B95">
        <v>4.1400000000000006</v>
      </c>
    </row>
    <row r="96" spans="1:2">
      <c r="A96" t="s">
        <v>208</v>
      </c>
      <c r="B96">
        <v>4.1899999999999977</v>
      </c>
    </row>
    <row r="97" spans="1:2">
      <c r="A97" t="s">
        <v>247</v>
      </c>
      <c r="B97">
        <v>4.1899999999999977</v>
      </c>
    </row>
    <row r="98" spans="1:2">
      <c r="A98" t="s">
        <v>290</v>
      </c>
      <c r="B98">
        <v>4.1899999999999977</v>
      </c>
    </row>
    <row r="99" spans="1:2">
      <c r="A99" t="s">
        <v>426</v>
      </c>
      <c r="B99">
        <v>4.1899999999999977</v>
      </c>
    </row>
    <row r="100" spans="1:2">
      <c r="A100" t="s">
        <v>451</v>
      </c>
      <c r="B100">
        <v>4.1899999999999977</v>
      </c>
    </row>
    <row r="101" spans="1:2">
      <c r="A101" t="s">
        <v>467</v>
      </c>
      <c r="B101">
        <v>4.1899999999999977</v>
      </c>
    </row>
    <row r="102" spans="1:2">
      <c r="A102" t="s">
        <v>473</v>
      </c>
      <c r="B102">
        <v>4.1899999999999977</v>
      </c>
    </row>
    <row r="103" spans="1:2">
      <c r="A103" t="s">
        <v>509</v>
      </c>
      <c r="B103">
        <v>4.1899999999999977</v>
      </c>
    </row>
    <row r="104" spans="1:2">
      <c r="A104" t="s">
        <v>528</v>
      </c>
      <c r="B104">
        <v>4.1899999999999977</v>
      </c>
    </row>
    <row r="105" spans="1:2">
      <c r="A105" t="s">
        <v>561</v>
      </c>
      <c r="B105">
        <v>4.1899999999999977</v>
      </c>
    </row>
    <row r="106" spans="1:2">
      <c r="A106" t="s">
        <v>930</v>
      </c>
      <c r="B106">
        <v>4.1899999999999977</v>
      </c>
    </row>
    <row r="107" spans="1:2">
      <c r="A107" t="s">
        <v>734</v>
      </c>
      <c r="B107">
        <v>4.1899999999999977</v>
      </c>
    </row>
    <row r="108" spans="1:2">
      <c r="A108" t="s">
        <v>882</v>
      </c>
      <c r="B108">
        <v>4.1899999999999977</v>
      </c>
    </row>
    <row r="109" spans="1:2">
      <c r="A109" t="s">
        <v>207</v>
      </c>
      <c r="B109">
        <v>4.210000000000008</v>
      </c>
    </row>
    <row r="110" spans="1:2">
      <c r="A110" t="s">
        <v>169</v>
      </c>
      <c r="B110">
        <v>4.4899999999999949</v>
      </c>
    </row>
    <row r="111" spans="1:2">
      <c r="A111" t="s">
        <v>433</v>
      </c>
      <c r="B111">
        <v>4.4899999999999949</v>
      </c>
    </row>
    <row r="112" spans="1:2">
      <c r="A112" t="s">
        <v>578</v>
      </c>
      <c r="B112">
        <v>4.8999999999999986</v>
      </c>
    </row>
    <row r="113" spans="1:2">
      <c r="A113" t="s">
        <v>65</v>
      </c>
      <c r="B113">
        <v>5.1899999999999977</v>
      </c>
    </row>
    <row r="114" spans="1:2">
      <c r="A114" t="s">
        <v>93</v>
      </c>
      <c r="B114">
        <v>5.1899999999999977</v>
      </c>
    </row>
    <row r="115" spans="1:2">
      <c r="A115" t="s">
        <v>175</v>
      </c>
      <c r="B115">
        <v>5.1899999999999977</v>
      </c>
    </row>
    <row r="116" spans="1:2">
      <c r="A116" t="s">
        <v>914</v>
      </c>
      <c r="B116">
        <v>5.1899999999999977</v>
      </c>
    </row>
    <row r="117" spans="1:2">
      <c r="A117" t="s">
        <v>480</v>
      </c>
      <c r="B117">
        <v>5.1899999999999977</v>
      </c>
    </row>
    <row r="118" spans="1:2">
      <c r="A118" t="s">
        <v>515</v>
      </c>
      <c r="B118">
        <v>5.1899999999999977</v>
      </c>
    </row>
    <row r="119" spans="1:2">
      <c r="A119" t="s">
        <v>923</v>
      </c>
      <c r="B119">
        <v>5.1899999999999977</v>
      </c>
    </row>
    <row r="120" spans="1:2">
      <c r="A120" t="s">
        <v>654</v>
      </c>
      <c r="B120">
        <v>5.1899999999999977</v>
      </c>
    </row>
    <row r="121" spans="1:2">
      <c r="A121" t="s">
        <v>669</v>
      </c>
      <c r="B121">
        <v>5.1899999999999977</v>
      </c>
    </row>
    <row r="122" spans="1:2">
      <c r="A122" t="s">
        <v>711</v>
      </c>
      <c r="B122">
        <v>5.1899999999999977</v>
      </c>
    </row>
    <row r="123" spans="1:2">
      <c r="A123" t="s">
        <v>714</v>
      </c>
      <c r="B123">
        <v>5.1899999999999977</v>
      </c>
    </row>
    <row r="124" spans="1:2">
      <c r="A124" t="s">
        <v>792</v>
      </c>
      <c r="B124">
        <v>5.1899999999999977</v>
      </c>
    </row>
    <row r="125" spans="1:2">
      <c r="A125" t="s">
        <v>835</v>
      </c>
      <c r="B125">
        <v>5.1899999999999977</v>
      </c>
    </row>
    <row r="126" spans="1:2">
      <c r="A126" t="s">
        <v>859</v>
      </c>
      <c r="B126">
        <v>5.1899999999999977</v>
      </c>
    </row>
    <row r="127" spans="1:2">
      <c r="A127" t="s">
        <v>218</v>
      </c>
      <c r="B127">
        <v>5.3900000000000006</v>
      </c>
    </row>
    <row r="128" spans="1:2">
      <c r="A128" t="s">
        <v>878</v>
      </c>
      <c r="B128">
        <v>5.3900000000000006</v>
      </c>
    </row>
    <row r="129" spans="1:2">
      <c r="A129" t="s">
        <v>862</v>
      </c>
      <c r="B129">
        <v>5.5899999999999963</v>
      </c>
    </row>
    <row r="130" spans="1:2">
      <c r="A130" t="s">
        <v>238</v>
      </c>
      <c r="B130">
        <v>5.6899999999999977</v>
      </c>
    </row>
    <row r="131" spans="1:2">
      <c r="A131" t="s">
        <v>245</v>
      </c>
      <c r="B131">
        <v>5.6899999999999977</v>
      </c>
    </row>
    <row r="132" spans="1:2">
      <c r="A132" t="s">
        <v>220</v>
      </c>
      <c r="B132">
        <v>5.8100000000000023</v>
      </c>
    </row>
    <row r="133" spans="1:2">
      <c r="A133" t="s">
        <v>427</v>
      </c>
      <c r="B133">
        <v>5.8100000000000023</v>
      </c>
    </row>
    <row r="134" spans="1:2">
      <c r="A134" t="s">
        <v>456</v>
      </c>
      <c r="B134">
        <v>5.8100000000000023</v>
      </c>
    </row>
    <row r="135" spans="1:2">
      <c r="A135" t="s">
        <v>888</v>
      </c>
      <c r="B135">
        <v>5.8100000000000023</v>
      </c>
    </row>
    <row r="136" spans="1:2">
      <c r="A136" t="s">
        <v>158</v>
      </c>
      <c r="B136">
        <v>6.1899999999999977</v>
      </c>
    </row>
    <row r="137" spans="1:2">
      <c r="A137" t="s">
        <v>204</v>
      </c>
      <c r="B137">
        <v>6.1899999999999977</v>
      </c>
    </row>
    <row r="138" spans="1:2">
      <c r="A138" t="s">
        <v>209</v>
      </c>
      <c r="B138">
        <v>6.1899999999999977</v>
      </c>
    </row>
    <row r="139" spans="1:2">
      <c r="A139" t="s">
        <v>317</v>
      </c>
      <c r="B139">
        <v>6.1899999999999977</v>
      </c>
    </row>
    <row r="140" spans="1:2">
      <c r="A140" t="s">
        <v>375</v>
      </c>
      <c r="B140">
        <v>6.1899999999999977</v>
      </c>
    </row>
    <row r="141" spans="1:2">
      <c r="A141" t="s">
        <v>452</v>
      </c>
      <c r="B141">
        <v>6.1899999999999977</v>
      </c>
    </row>
    <row r="142" spans="1:2">
      <c r="A142" t="s">
        <v>925</v>
      </c>
      <c r="B142">
        <v>6.1899999999999977</v>
      </c>
    </row>
    <row r="143" spans="1:2">
      <c r="A143" t="s">
        <v>544</v>
      </c>
      <c r="B143">
        <v>6.1899999999999977</v>
      </c>
    </row>
    <row r="144" spans="1:2">
      <c r="A144" t="s">
        <v>927</v>
      </c>
      <c r="B144">
        <v>6.1899999999999977</v>
      </c>
    </row>
    <row r="145" spans="1:2">
      <c r="A145" t="s">
        <v>602</v>
      </c>
      <c r="B145">
        <v>6.1899999999999977</v>
      </c>
    </row>
    <row r="146" spans="1:2">
      <c r="A146" t="s">
        <v>670</v>
      </c>
      <c r="B146">
        <v>6.1899999999999977</v>
      </c>
    </row>
    <row r="147" spans="1:2">
      <c r="A147" t="s">
        <v>708</v>
      </c>
      <c r="B147">
        <v>6.1899999999999977</v>
      </c>
    </row>
    <row r="148" spans="1:2">
      <c r="A148" t="s">
        <v>733</v>
      </c>
      <c r="B148">
        <v>6.1899999999999977</v>
      </c>
    </row>
    <row r="149" spans="1:2">
      <c r="A149" t="s">
        <v>790</v>
      </c>
      <c r="B149">
        <v>6.1899999999999977</v>
      </c>
    </row>
    <row r="150" spans="1:2">
      <c r="A150" t="s">
        <v>800</v>
      </c>
      <c r="B150">
        <v>6.1899999999999977</v>
      </c>
    </row>
    <row r="151" spans="1:2">
      <c r="A151" t="s">
        <v>822</v>
      </c>
      <c r="B151">
        <v>6.1899999999999977</v>
      </c>
    </row>
    <row r="152" spans="1:2">
      <c r="A152" t="s">
        <v>824</v>
      </c>
      <c r="B152">
        <v>6.1899999999999977</v>
      </c>
    </row>
    <row r="153" spans="1:2">
      <c r="A153" t="s">
        <v>147</v>
      </c>
      <c r="B153">
        <v>6.2899999999999991</v>
      </c>
    </row>
    <row r="154" spans="1:2">
      <c r="A154" t="s">
        <v>344</v>
      </c>
      <c r="B154">
        <v>6.3900000000000006</v>
      </c>
    </row>
    <row r="155" spans="1:2">
      <c r="A155" t="s">
        <v>594</v>
      </c>
      <c r="B155">
        <v>6.3900000000000006</v>
      </c>
    </row>
    <row r="156" spans="1:2">
      <c r="A156" t="s">
        <v>799</v>
      </c>
      <c r="B156">
        <v>6.3900000000000006</v>
      </c>
    </row>
    <row r="157" spans="1:2">
      <c r="A157" t="s">
        <v>653</v>
      </c>
      <c r="B157">
        <v>6.4399999999999977</v>
      </c>
    </row>
    <row r="158" spans="1:2">
      <c r="A158" t="s">
        <v>639</v>
      </c>
      <c r="B158">
        <v>6.6899999999999977</v>
      </c>
    </row>
    <row r="159" spans="1:2">
      <c r="A159" t="s">
        <v>131</v>
      </c>
      <c r="B159">
        <v>6.7899999999999991</v>
      </c>
    </row>
    <row r="160" spans="1:2">
      <c r="A160" t="s">
        <v>190</v>
      </c>
      <c r="B160">
        <v>6.8100000000000023</v>
      </c>
    </row>
    <row r="161" spans="1:2">
      <c r="A161" t="s">
        <v>606</v>
      </c>
      <c r="B161">
        <v>6.8100000000000023</v>
      </c>
    </row>
    <row r="162" spans="1:2">
      <c r="A162" t="s">
        <v>324</v>
      </c>
      <c r="B162">
        <v>6.9899999999999949</v>
      </c>
    </row>
    <row r="163" spans="1:2">
      <c r="A163" t="s">
        <v>485</v>
      </c>
      <c r="B163">
        <v>7.0899999999999963</v>
      </c>
    </row>
    <row r="164" spans="1:2">
      <c r="A164" t="s">
        <v>768</v>
      </c>
      <c r="B164">
        <v>7.0899999999999963</v>
      </c>
    </row>
    <row r="165" spans="1:2">
      <c r="A165" t="s">
        <v>22</v>
      </c>
      <c r="B165">
        <v>7.1899999999999977</v>
      </c>
    </row>
    <row r="166" spans="1:2">
      <c r="A166" t="s">
        <v>92</v>
      </c>
      <c r="B166">
        <v>7.1899999999999977</v>
      </c>
    </row>
    <row r="167" spans="1:2">
      <c r="A167" t="s">
        <v>160</v>
      </c>
      <c r="B167">
        <v>7.1899999999999977</v>
      </c>
    </row>
    <row r="168" spans="1:2">
      <c r="A168" t="s">
        <v>910</v>
      </c>
      <c r="B168">
        <v>7.1899999999999977</v>
      </c>
    </row>
    <row r="169" spans="1:2">
      <c r="A169" t="s">
        <v>221</v>
      </c>
      <c r="B169">
        <v>7.1899999999999977</v>
      </c>
    </row>
    <row r="170" spans="1:2">
      <c r="A170" t="s">
        <v>325</v>
      </c>
      <c r="B170">
        <v>7.1899999999999977</v>
      </c>
    </row>
    <row r="171" spans="1:2">
      <c r="A171" t="s">
        <v>921</v>
      </c>
      <c r="B171">
        <v>7.1899999999999977</v>
      </c>
    </row>
    <row r="172" spans="1:2">
      <c r="A172" t="s">
        <v>518</v>
      </c>
      <c r="B172">
        <v>7.1899999999999977</v>
      </c>
    </row>
    <row r="173" spans="1:2">
      <c r="A173" t="s">
        <v>928</v>
      </c>
      <c r="B173">
        <v>7.1899999999999977</v>
      </c>
    </row>
    <row r="174" spans="1:2">
      <c r="A174" t="s">
        <v>932</v>
      </c>
      <c r="B174">
        <v>7.1899999999999977</v>
      </c>
    </row>
    <row r="175" spans="1:2">
      <c r="A175" t="s">
        <v>619</v>
      </c>
      <c r="B175">
        <v>7.1899999999999977</v>
      </c>
    </row>
    <row r="176" spans="1:2">
      <c r="A176" t="s">
        <v>621</v>
      </c>
      <c r="B176">
        <v>7.1899999999999977</v>
      </c>
    </row>
    <row r="177" spans="1:2">
      <c r="A177" t="s">
        <v>676</v>
      </c>
      <c r="B177">
        <v>7.1899999999999977</v>
      </c>
    </row>
    <row r="178" spans="1:2">
      <c r="A178" t="s">
        <v>691</v>
      </c>
      <c r="B178">
        <v>7.1899999999999977</v>
      </c>
    </row>
    <row r="179" spans="1:2">
      <c r="A179" t="s">
        <v>726</v>
      </c>
      <c r="B179">
        <v>7.1899999999999977</v>
      </c>
    </row>
    <row r="180" spans="1:2">
      <c r="A180" t="s">
        <v>762</v>
      </c>
      <c r="B180">
        <v>7.1899999999999977</v>
      </c>
    </row>
    <row r="181" spans="1:2">
      <c r="A181" t="s">
        <v>765</v>
      </c>
      <c r="B181">
        <v>7.1899999999999977</v>
      </c>
    </row>
    <row r="182" spans="1:2">
      <c r="A182" t="s">
        <v>823</v>
      </c>
      <c r="B182">
        <v>7.1899999999999977</v>
      </c>
    </row>
    <row r="183" spans="1:2">
      <c r="A183" t="s">
        <v>863</v>
      </c>
      <c r="B183">
        <v>7.1899999999999977</v>
      </c>
    </row>
    <row r="184" spans="1:2">
      <c r="A184" t="s">
        <v>864</v>
      </c>
      <c r="B184">
        <v>7.1899999999999977</v>
      </c>
    </row>
    <row r="185" spans="1:2">
      <c r="A185" t="s">
        <v>440</v>
      </c>
      <c r="B185">
        <v>7.3900000000000006</v>
      </c>
    </row>
    <row r="186" spans="1:2">
      <c r="A186" t="s">
        <v>847</v>
      </c>
      <c r="B186">
        <v>7.4899999999999949</v>
      </c>
    </row>
    <row r="187" spans="1:2">
      <c r="A187" t="s">
        <v>632</v>
      </c>
      <c r="B187">
        <v>7.6899999999999977</v>
      </c>
    </row>
    <row r="188" spans="1:2">
      <c r="A188" t="s">
        <v>884</v>
      </c>
      <c r="B188">
        <v>7.6899999999999977</v>
      </c>
    </row>
    <row r="189" spans="1:2">
      <c r="A189" t="s">
        <v>667</v>
      </c>
      <c r="B189">
        <v>7.8100000000000023</v>
      </c>
    </row>
    <row r="190" spans="1:2">
      <c r="A190" t="s">
        <v>88</v>
      </c>
      <c r="B190">
        <v>7.82</v>
      </c>
    </row>
    <row r="191" spans="1:2">
      <c r="A191" t="s">
        <v>813</v>
      </c>
      <c r="B191">
        <v>7.8900000000000006</v>
      </c>
    </row>
    <row r="192" spans="1:2">
      <c r="A192" t="s">
        <v>77</v>
      </c>
      <c r="B192">
        <v>8.0899999999999963</v>
      </c>
    </row>
    <row r="193" spans="1:2">
      <c r="A193" t="s">
        <v>624</v>
      </c>
      <c r="B193">
        <v>8.0899999999999963</v>
      </c>
    </row>
    <row r="194" spans="1:2">
      <c r="A194" t="s">
        <v>275</v>
      </c>
      <c r="B194">
        <v>8.11</v>
      </c>
    </row>
    <row r="195" spans="1:2">
      <c r="A195" t="s">
        <v>54</v>
      </c>
      <c r="B195">
        <v>8.1899999999999977</v>
      </c>
    </row>
    <row r="196" spans="1:2">
      <c r="A196" t="s">
        <v>66</v>
      </c>
      <c r="B196">
        <v>8.1899999999999977</v>
      </c>
    </row>
    <row r="197" spans="1:2">
      <c r="A197" t="s">
        <v>909</v>
      </c>
      <c r="B197">
        <v>8.1899999999999977</v>
      </c>
    </row>
    <row r="198" spans="1:2">
      <c r="A198" t="s">
        <v>70</v>
      </c>
      <c r="B198">
        <v>8.1899999999999977</v>
      </c>
    </row>
    <row r="199" spans="1:2">
      <c r="A199" t="s">
        <v>203</v>
      </c>
      <c r="B199">
        <v>8.1899999999999977</v>
      </c>
    </row>
    <row r="200" spans="1:2">
      <c r="A200" t="s">
        <v>279</v>
      </c>
      <c r="B200">
        <v>8.1899999999999977</v>
      </c>
    </row>
    <row r="201" spans="1:2">
      <c r="A201" t="s">
        <v>311</v>
      </c>
      <c r="B201">
        <v>8.1899999999999977</v>
      </c>
    </row>
    <row r="202" spans="1:2">
      <c r="A202" t="s">
        <v>329</v>
      </c>
      <c r="B202">
        <v>8.1899999999999977</v>
      </c>
    </row>
    <row r="203" spans="1:2">
      <c r="A203" t="s">
        <v>397</v>
      </c>
      <c r="B203">
        <v>8.1899999999999977</v>
      </c>
    </row>
    <row r="204" spans="1:2">
      <c r="A204" t="s">
        <v>409</v>
      </c>
      <c r="B204">
        <v>8.1899999999999977</v>
      </c>
    </row>
    <row r="205" spans="1:2">
      <c r="A205" t="s">
        <v>410</v>
      </c>
      <c r="B205">
        <v>8.1899999999999977</v>
      </c>
    </row>
    <row r="206" spans="1:2">
      <c r="A206" t="s">
        <v>926</v>
      </c>
      <c r="B206">
        <v>8.1899999999999977</v>
      </c>
    </row>
    <row r="207" spans="1:2">
      <c r="A207" t="s">
        <v>549</v>
      </c>
      <c r="B207">
        <v>8.1899999999999977</v>
      </c>
    </row>
    <row r="208" spans="1:2">
      <c r="A208" t="s">
        <v>595</v>
      </c>
      <c r="B208">
        <v>8.1899999999999977</v>
      </c>
    </row>
    <row r="209" spans="1:2">
      <c r="A209" t="s">
        <v>597</v>
      </c>
      <c r="B209">
        <v>8.1899999999999977</v>
      </c>
    </row>
    <row r="210" spans="1:2">
      <c r="A210" t="s">
        <v>604</v>
      </c>
      <c r="B210">
        <v>8.1899999999999977</v>
      </c>
    </row>
    <row r="211" spans="1:2">
      <c r="A211" t="s">
        <v>611</v>
      </c>
      <c r="B211">
        <v>8.1899999999999977</v>
      </c>
    </row>
    <row r="212" spans="1:2">
      <c r="A212" t="s">
        <v>688</v>
      </c>
      <c r="B212">
        <v>8.1899999999999977</v>
      </c>
    </row>
    <row r="213" spans="1:2">
      <c r="A213" t="s">
        <v>690</v>
      </c>
      <c r="B213">
        <v>8.1899999999999977</v>
      </c>
    </row>
    <row r="214" spans="1:2">
      <c r="A214" t="s">
        <v>706</v>
      </c>
      <c r="B214">
        <v>8.1899999999999977</v>
      </c>
    </row>
    <row r="215" spans="1:2">
      <c r="A215" t="s">
        <v>742</v>
      </c>
      <c r="B215">
        <v>8.1899999999999977</v>
      </c>
    </row>
    <row r="216" spans="1:2">
      <c r="A216" t="s">
        <v>774</v>
      </c>
      <c r="B216">
        <v>8.1899999999999977</v>
      </c>
    </row>
    <row r="217" spans="1:2">
      <c r="A217" t="s">
        <v>804</v>
      </c>
      <c r="B217">
        <v>8.1899999999999977</v>
      </c>
    </row>
    <row r="218" spans="1:2">
      <c r="A218" t="s">
        <v>875</v>
      </c>
      <c r="B218">
        <v>8.1899999999999977</v>
      </c>
    </row>
    <row r="219" spans="1:2">
      <c r="A219" t="s">
        <v>883</v>
      </c>
      <c r="B219">
        <v>8.1899999999999977</v>
      </c>
    </row>
    <row r="220" spans="1:2">
      <c r="A220" t="s">
        <v>820</v>
      </c>
      <c r="B220">
        <v>8.89</v>
      </c>
    </row>
    <row r="221" spans="1:2">
      <c r="A221" t="s">
        <v>57</v>
      </c>
      <c r="B221">
        <v>9.1899999999999977</v>
      </c>
    </row>
    <row r="222" spans="1:2">
      <c r="A222" t="s">
        <v>124</v>
      </c>
      <c r="B222">
        <v>9.1899999999999977</v>
      </c>
    </row>
    <row r="223" spans="1:2">
      <c r="A223" t="s">
        <v>177</v>
      </c>
      <c r="B223">
        <v>9.1899999999999977</v>
      </c>
    </row>
    <row r="224" spans="1:2">
      <c r="A224" t="s">
        <v>289</v>
      </c>
      <c r="B224">
        <v>9.1899999999999977</v>
      </c>
    </row>
    <row r="225" spans="1:2">
      <c r="A225" t="s">
        <v>312</v>
      </c>
      <c r="B225">
        <v>9.1899999999999977</v>
      </c>
    </row>
    <row r="226" spans="1:2">
      <c r="A226" t="s">
        <v>404</v>
      </c>
      <c r="B226">
        <v>9.1899999999999977</v>
      </c>
    </row>
    <row r="227" spans="1:2">
      <c r="A227" t="s">
        <v>453</v>
      </c>
      <c r="B227">
        <v>9.1899999999999977</v>
      </c>
    </row>
    <row r="228" spans="1:2">
      <c r="A228" t="s">
        <v>460</v>
      </c>
      <c r="B228">
        <v>9.1899999999999977</v>
      </c>
    </row>
    <row r="229" spans="1:2">
      <c r="A229" t="s">
        <v>466</v>
      </c>
      <c r="B229">
        <v>9.1899999999999977</v>
      </c>
    </row>
    <row r="230" spans="1:2">
      <c r="A230" t="s">
        <v>474</v>
      </c>
      <c r="B230">
        <v>9.1899999999999977</v>
      </c>
    </row>
    <row r="231" spans="1:2">
      <c r="A231" t="s">
        <v>581</v>
      </c>
      <c r="B231">
        <v>9.1899999999999977</v>
      </c>
    </row>
    <row r="232" spans="1:2">
      <c r="A232" t="s">
        <v>627</v>
      </c>
      <c r="B232">
        <v>9.1899999999999977</v>
      </c>
    </row>
    <row r="233" spans="1:2">
      <c r="A233" t="s">
        <v>668</v>
      </c>
      <c r="B233">
        <v>9.1899999999999977</v>
      </c>
    </row>
    <row r="234" spans="1:2">
      <c r="A234" t="s">
        <v>677</v>
      </c>
      <c r="B234">
        <v>9.1899999999999977</v>
      </c>
    </row>
    <row r="235" spans="1:2">
      <c r="A235" t="s">
        <v>789</v>
      </c>
      <c r="B235">
        <v>9.1899999999999977</v>
      </c>
    </row>
    <row r="236" spans="1:2">
      <c r="A236" t="s">
        <v>834</v>
      </c>
      <c r="B236">
        <v>9.1899999999999977</v>
      </c>
    </row>
    <row r="237" spans="1:2">
      <c r="A237" t="s">
        <v>939</v>
      </c>
      <c r="B237">
        <v>9.1899999999999977</v>
      </c>
    </row>
    <row r="238" spans="1:2">
      <c r="A238" t="s">
        <v>856</v>
      </c>
      <c r="B238">
        <v>9.2899999999999991</v>
      </c>
    </row>
    <row r="239" spans="1:2">
      <c r="A239" t="s">
        <v>540</v>
      </c>
      <c r="B239">
        <v>9.36</v>
      </c>
    </row>
    <row r="240" spans="1:2">
      <c r="A240" t="s">
        <v>415</v>
      </c>
      <c r="B240">
        <v>9.4899999999999949</v>
      </c>
    </row>
    <row r="241" spans="1:2">
      <c r="A241" t="s">
        <v>459</v>
      </c>
      <c r="B241">
        <v>9.4899999999999949</v>
      </c>
    </row>
    <row r="242" spans="1:2">
      <c r="A242" t="s">
        <v>105</v>
      </c>
      <c r="B242">
        <v>9.8100000000000023</v>
      </c>
    </row>
    <row r="243" spans="1:2">
      <c r="A243" t="s">
        <v>298</v>
      </c>
      <c r="B243">
        <v>9.89</v>
      </c>
    </row>
    <row r="244" spans="1:2">
      <c r="A244" t="s">
        <v>720</v>
      </c>
      <c r="B244">
        <v>9.89</v>
      </c>
    </row>
    <row r="245" spans="1:2">
      <c r="A245" t="s">
        <v>833</v>
      </c>
      <c r="B245">
        <v>10.14</v>
      </c>
    </row>
    <row r="246" spans="1:2">
      <c r="A246" t="s">
        <v>91</v>
      </c>
      <c r="B246">
        <v>10.189999999999998</v>
      </c>
    </row>
    <row r="247" spans="1:2">
      <c r="A247" t="s">
        <v>101</v>
      </c>
      <c r="B247">
        <v>10.189999999999998</v>
      </c>
    </row>
    <row r="248" spans="1:2">
      <c r="A248" t="s">
        <v>161</v>
      </c>
      <c r="B248">
        <v>10.189999999999998</v>
      </c>
    </row>
    <row r="249" spans="1:2">
      <c r="A249" t="s">
        <v>201</v>
      </c>
      <c r="B249">
        <v>10.189999999999998</v>
      </c>
    </row>
    <row r="250" spans="1:2">
      <c r="A250" t="s">
        <v>259</v>
      </c>
      <c r="B250">
        <v>10.189999999999998</v>
      </c>
    </row>
    <row r="251" spans="1:2">
      <c r="A251" t="s">
        <v>278</v>
      </c>
      <c r="B251">
        <v>10.189999999999998</v>
      </c>
    </row>
    <row r="252" spans="1:2">
      <c r="A252" t="s">
        <v>340</v>
      </c>
      <c r="B252">
        <v>10.189999999999998</v>
      </c>
    </row>
    <row r="253" spans="1:2">
      <c r="A253" t="s">
        <v>383</v>
      </c>
      <c r="B253">
        <v>10.189999999999998</v>
      </c>
    </row>
    <row r="254" spans="1:2">
      <c r="A254" t="s">
        <v>418</v>
      </c>
      <c r="B254">
        <v>10.189999999999998</v>
      </c>
    </row>
    <row r="255" spans="1:2">
      <c r="A255" t="s">
        <v>437</v>
      </c>
      <c r="B255">
        <v>10.189999999999998</v>
      </c>
    </row>
    <row r="256" spans="1:2">
      <c r="A256" t="s">
        <v>465</v>
      </c>
      <c r="B256">
        <v>10.189999999999998</v>
      </c>
    </row>
    <row r="257" spans="1:2">
      <c r="A257" t="s">
        <v>499</v>
      </c>
      <c r="B257">
        <v>10.189999999999998</v>
      </c>
    </row>
    <row r="258" spans="1:2">
      <c r="A258" t="s">
        <v>504</v>
      </c>
      <c r="B258">
        <v>10.189999999999998</v>
      </c>
    </row>
    <row r="259" spans="1:2">
      <c r="A259" t="s">
        <v>512</v>
      </c>
      <c r="B259">
        <v>10.189999999999998</v>
      </c>
    </row>
    <row r="260" spans="1:2">
      <c r="A260" t="s">
        <v>541</v>
      </c>
      <c r="B260">
        <v>10.189999999999998</v>
      </c>
    </row>
    <row r="261" spans="1:2">
      <c r="A261" t="s">
        <v>584</v>
      </c>
      <c r="B261">
        <v>10.189999999999998</v>
      </c>
    </row>
    <row r="262" spans="1:2">
      <c r="A262" t="s">
        <v>588</v>
      </c>
      <c r="B262">
        <v>10.189999999999998</v>
      </c>
    </row>
    <row r="263" spans="1:2">
      <c r="A263" t="s">
        <v>933</v>
      </c>
      <c r="B263">
        <v>10.189999999999998</v>
      </c>
    </row>
    <row r="264" spans="1:2">
      <c r="A264" t="s">
        <v>707</v>
      </c>
      <c r="B264">
        <v>10.189999999999998</v>
      </c>
    </row>
    <row r="265" spans="1:2">
      <c r="A265" t="s">
        <v>718</v>
      </c>
      <c r="B265">
        <v>10.189999999999998</v>
      </c>
    </row>
    <row r="266" spans="1:2">
      <c r="A266" t="s">
        <v>727</v>
      </c>
      <c r="B266">
        <v>10.189999999999998</v>
      </c>
    </row>
    <row r="267" spans="1:2">
      <c r="A267" t="s">
        <v>729</v>
      </c>
      <c r="B267">
        <v>10.189999999999998</v>
      </c>
    </row>
    <row r="268" spans="1:2">
      <c r="A268" t="s">
        <v>769</v>
      </c>
      <c r="B268">
        <v>10.189999999999998</v>
      </c>
    </row>
    <row r="269" spans="1:2">
      <c r="A269" t="s">
        <v>806</v>
      </c>
      <c r="B269">
        <v>10.189999999999998</v>
      </c>
    </row>
    <row r="270" spans="1:2">
      <c r="A270" t="s">
        <v>857</v>
      </c>
      <c r="B270">
        <v>10.189999999999998</v>
      </c>
    </row>
    <row r="271" spans="1:2">
      <c r="A271" t="s">
        <v>879</v>
      </c>
      <c r="B271">
        <v>10.189999999999998</v>
      </c>
    </row>
    <row r="272" spans="1:2">
      <c r="A272" t="s">
        <v>560</v>
      </c>
      <c r="B272">
        <v>10.489999999999995</v>
      </c>
    </row>
    <row r="273" spans="1:2">
      <c r="A273" t="s">
        <v>200</v>
      </c>
      <c r="B273">
        <v>10.589999999999996</v>
      </c>
    </row>
    <row r="274" spans="1:2">
      <c r="A274" t="s">
        <v>913</v>
      </c>
      <c r="B274">
        <v>10.79</v>
      </c>
    </row>
    <row r="275" spans="1:2">
      <c r="A275" t="s">
        <v>807</v>
      </c>
      <c r="B275">
        <v>10.79</v>
      </c>
    </row>
    <row r="276" spans="1:2">
      <c r="A276" t="s">
        <v>665</v>
      </c>
      <c r="B276">
        <v>10.809999999999995</v>
      </c>
    </row>
    <row r="277" spans="1:2">
      <c r="A277" t="s">
        <v>764</v>
      </c>
      <c r="B277">
        <v>10.810000000000002</v>
      </c>
    </row>
    <row r="278" spans="1:2">
      <c r="A278" t="s">
        <v>159</v>
      </c>
      <c r="B278">
        <v>11.189999999999998</v>
      </c>
    </row>
    <row r="279" spans="1:2">
      <c r="A279" t="s">
        <v>202</v>
      </c>
      <c r="B279">
        <v>11.189999999999998</v>
      </c>
    </row>
    <row r="280" spans="1:2">
      <c r="A280" t="s">
        <v>267</v>
      </c>
      <c r="B280">
        <v>11.189999999999998</v>
      </c>
    </row>
    <row r="281" spans="1:2">
      <c r="A281" t="s">
        <v>301</v>
      </c>
      <c r="B281">
        <v>11.189999999999998</v>
      </c>
    </row>
    <row r="282" spans="1:2">
      <c r="A282" t="s">
        <v>445</v>
      </c>
      <c r="B282">
        <v>11.189999999999998</v>
      </c>
    </row>
    <row r="283" spans="1:2">
      <c r="A283" t="s">
        <v>924</v>
      </c>
      <c r="B283">
        <v>11.189999999999998</v>
      </c>
    </row>
    <row r="284" spans="1:2">
      <c r="A284" t="s">
        <v>524</v>
      </c>
      <c r="B284">
        <v>11.189999999999998</v>
      </c>
    </row>
    <row r="285" spans="1:2">
      <c r="A285" t="s">
        <v>525</v>
      </c>
      <c r="B285">
        <v>11.189999999999998</v>
      </c>
    </row>
    <row r="286" spans="1:2">
      <c r="A286" t="s">
        <v>599</v>
      </c>
      <c r="B286">
        <v>11.189999999999998</v>
      </c>
    </row>
    <row r="287" spans="1:2">
      <c r="A287" t="s">
        <v>929</v>
      </c>
      <c r="B287">
        <v>11.189999999999998</v>
      </c>
    </row>
    <row r="288" spans="1:2">
      <c r="A288" t="s">
        <v>620</v>
      </c>
      <c r="B288">
        <v>11.189999999999998</v>
      </c>
    </row>
    <row r="289" spans="1:2">
      <c r="A289" t="s">
        <v>705</v>
      </c>
      <c r="B289">
        <v>11.189999999999998</v>
      </c>
    </row>
    <row r="290" spans="1:2">
      <c r="A290" t="s">
        <v>721</v>
      </c>
      <c r="B290">
        <v>11.189999999999998</v>
      </c>
    </row>
    <row r="291" spans="1:2">
      <c r="A291" t="s">
        <v>775</v>
      </c>
      <c r="B291">
        <v>11.189999999999998</v>
      </c>
    </row>
    <row r="292" spans="1:2">
      <c r="A292" t="s">
        <v>880</v>
      </c>
      <c r="B292">
        <v>11.189999999999998</v>
      </c>
    </row>
    <row r="293" spans="1:2">
      <c r="A293" t="s">
        <v>506</v>
      </c>
      <c r="B293">
        <v>11.29</v>
      </c>
    </row>
    <row r="294" spans="1:2">
      <c r="A294" t="s">
        <v>391</v>
      </c>
      <c r="B294">
        <v>11.689999999999998</v>
      </c>
    </row>
    <row r="295" spans="1:2">
      <c r="A295" t="s">
        <v>590</v>
      </c>
      <c r="B295">
        <v>11.689999999999998</v>
      </c>
    </row>
    <row r="296" spans="1:2">
      <c r="A296" t="s">
        <v>725</v>
      </c>
      <c r="B296">
        <v>11.689999999999998</v>
      </c>
    </row>
    <row r="297" spans="1:2">
      <c r="A297" t="s">
        <v>737</v>
      </c>
      <c r="B297">
        <v>12.089999999999996</v>
      </c>
    </row>
    <row r="298" spans="1:2">
      <c r="A298" t="s">
        <v>68</v>
      </c>
      <c r="B298">
        <v>12.189999999999998</v>
      </c>
    </row>
    <row r="299" spans="1:2">
      <c r="A299" t="s">
        <v>114</v>
      </c>
      <c r="B299">
        <v>12.189999999999998</v>
      </c>
    </row>
    <row r="300" spans="1:2">
      <c r="A300" t="s">
        <v>123</v>
      </c>
      <c r="B300">
        <v>12.189999999999998</v>
      </c>
    </row>
    <row r="301" spans="1:2">
      <c r="A301" t="s">
        <v>138</v>
      </c>
      <c r="B301">
        <v>12.189999999999998</v>
      </c>
    </row>
    <row r="302" spans="1:2">
      <c r="A302" t="s">
        <v>194</v>
      </c>
      <c r="B302">
        <v>12.189999999999998</v>
      </c>
    </row>
    <row r="303" spans="1:2">
      <c r="A303" t="s">
        <v>304</v>
      </c>
      <c r="B303">
        <v>12.189999999999998</v>
      </c>
    </row>
    <row r="304" spans="1:2">
      <c r="A304" t="s">
        <v>335</v>
      </c>
      <c r="B304">
        <v>12.189999999999998</v>
      </c>
    </row>
    <row r="305" spans="1:2">
      <c r="A305" t="s">
        <v>338</v>
      </c>
      <c r="B305">
        <v>12.189999999999998</v>
      </c>
    </row>
    <row r="306" spans="1:2">
      <c r="A306" t="s">
        <v>373</v>
      </c>
      <c r="B306">
        <v>12.189999999999998</v>
      </c>
    </row>
    <row r="307" spans="1:2">
      <c r="A307" t="s">
        <v>918</v>
      </c>
      <c r="B307">
        <v>12.189999999999998</v>
      </c>
    </row>
    <row r="308" spans="1:2">
      <c r="A308" t="s">
        <v>447</v>
      </c>
      <c r="B308">
        <v>12.189999999999998</v>
      </c>
    </row>
    <row r="309" spans="1:2">
      <c r="A309" t="s">
        <v>464</v>
      </c>
      <c r="B309">
        <v>12.189999999999998</v>
      </c>
    </row>
    <row r="310" spans="1:2">
      <c r="A310" t="s">
        <v>526</v>
      </c>
      <c r="B310">
        <v>12.189999999999998</v>
      </c>
    </row>
    <row r="311" spans="1:2">
      <c r="A311" t="s">
        <v>615</v>
      </c>
      <c r="B311">
        <v>12.189999999999998</v>
      </c>
    </row>
    <row r="312" spans="1:2">
      <c r="A312" t="s">
        <v>625</v>
      </c>
      <c r="B312">
        <v>12.189999999999998</v>
      </c>
    </row>
    <row r="313" spans="1:2">
      <c r="A313" t="s">
        <v>935</v>
      </c>
      <c r="B313">
        <v>12.189999999999998</v>
      </c>
    </row>
    <row r="314" spans="1:2">
      <c r="A314" t="s">
        <v>692</v>
      </c>
      <c r="B314">
        <v>12.189999999999998</v>
      </c>
    </row>
    <row r="315" spans="1:2">
      <c r="A315" t="s">
        <v>694</v>
      </c>
      <c r="B315">
        <v>12.189999999999998</v>
      </c>
    </row>
    <row r="316" spans="1:2">
      <c r="A316" t="s">
        <v>845</v>
      </c>
      <c r="B316">
        <v>12.189999999999998</v>
      </c>
    </row>
    <row r="317" spans="1:2">
      <c r="A317" t="s">
        <v>45</v>
      </c>
      <c r="B317">
        <v>12.29</v>
      </c>
    </row>
    <row r="318" spans="1:2">
      <c r="A318" t="s">
        <v>450</v>
      </c>
      <c r="B318">
        <v>12.29</v>
      </c>
    </row>
    <row r="319" spans="1:2">
      <c r="A319" t="s">
        <v>724</v>
      </c>
      <c r="B319">
        <v>12.29</v>
      </c>
    </row>
    <row r="320" spans="1:2">
      <c r="A320" t="s">
        <v>887</v>
      </c>
      <c r="B320">
        <v>12.39</v>
      </c>
    </row>
    <row r="321" spans="1:2">
      <c r="A321" t="s">
        <v>444</v>
      </c>
      <c r="B321">
        <v>12.489999999999995</v>
      </c>
    </row>
    <row r="322" spans="1:2">
      <c r="A322" t="s">
        <v>756</v>
      </c>
      <c r="B322">
        <v>12.489999999999995</v>
      </c>
    </row>
    <row r="323" spans="1:2">
      <c r="A323" t="s">
        <v>793</v>
      </c>
      <c r="B323">
        <v>12.489999999999995</v>
      </c>
    </row>
    <row r="324" spans="1:2">
      <c r="A324" t="s">
        <v>704</v>
      </c>
      <c r="B324">
        <v>12.589999999999996</v>
      </c>
    </row>
    <row r="325" spans="1:2">
      <c r="A325" t="s">
        <v>635</v>
      </c>
      <c r="B325">
        <v>12.689999999999998</v>
      </c>
    </row>
    <row r="326" spans="1:2">
      <c r="A326" t="s">
        <v>675</v>
      </c>
      <c r="B326">
        <v>12.689999999999998</v>
      </c>
    </row>
    <row r="327" spans="1:2">
      <c r="A327" t="s">
        <v>556</v>
      </c>
      <c r="B327">
        <v>12.79</v>
      </c>
    </row>
    <row r="328" spans="1:2">
      <c r="A328" t="s">
        <v>423</v>
      </c>
      <c r="B328">
        <v>13.089999999999996</v>
      </c>
    </row>
    <row r="329" spans="1:2">
      <c r="A329" t="s">
        <v>89</v>
      </c>
      <c r="B329">
        <v>13.189999999999998</v>
      </c>
    </row>
    <row r="330" spans="1:2">
      <c r="A330" t="s">
        <v>137</v>
      </c>
      <c r="B330">
        <v>13.189999999999998</v>
      </c>
    </row>
    <row r="331" spans="1:2">
      <c r="A331" t="s">
        <v>360</v>
      </c>
      <c r="B331">
        <v>13.189999999999998</v>
      </c>
    </row>
    <row r="332" spans="1:2">
      <c r="A332" t="s">
        <v>394</v>
      </c>
      <c r="B332">
        <v>13.189999999999998</v>
      </c>
    </row>
    <row r="333" spans="1:2">
      <c r="A333" t="s">
        <v>438</v>
      </c>
      <c r="B333">
        <v>13.189999999999998</v>
      </c>
    </row>
    <row r="334" spans="1:2">
      <c r="A334" t="s">
        <v>492</v>
      </c>
      <c r="B334">
        <v>13.189999999999998</v>
      </c>
    </row>
    <row r="335" spans="1:2">
      <c r="A335" t="s">
        <v>687</v>
      </c>
      <c r="B335">
        <v>13.189999999999998</v>
      </c>
    </row>
    <row r="336" spans="1:2">
      <c r="A336" t="s">
        <v>713</v>
      </c>
      <c r="B336">
        <v>13.189999999999998</v>
      </c>
    </row>
    <row r="337" spans="1:2">
      <c r="A337" t="s">
        <v>936</v>
      </c>
      <c r="B337">
        <v>13.189999999999998</v>
      </c>
    </row>
    <row r="338" spans="1:2">
      <c r="A338" t="s">
        <v>849</v>
      </c>
      <c r="B338">
        <v>13.189999999999998</v>
      </c>
    </row>
    <row r="339" spans="1:2">
      <c r="A339" t="s">
        <v>851</v>
      </c>
      <c r="B339">
        <v>13.189999999999998</v>
      </c>
    </row>
    <row r="340" spans="1:2">
      <c r="A340" t="s">
        <v>874</v>
      </c>
      <c r="B340">
        <v>13.599999999999994</v>
      </c>
    </row>
    <row r="341" spans="1:2">
      <c r="A341" t="s">
        <v>359</v>
      </c>
      <c r="B341">
        <v>13.79</v>
      </c>
    </row>
    <row r="342" spans="1:2">
      <c r="A342" t="s">
        <v>912</v>
      </c>
      <c r="B342">
        <v>13.89</v>
      </c>
    </row>
    <row r="343" spans="1:2">
      <c r="A343" t="s">
        <v>349</v>
      </c>
      <c r="B343">
        <v>13.989999999999995</v>
      </c>
    </row>
    <row r="344" spans="1:2">
      <c r="A344" t="s">
        <v>462</v>
      </c>
      <c r="B344">
        <v>13.989999999999995</v>
      </c>
    </row>
    <row r="345" spans="1:2">
      <c r="A345" t="s">
        <v>844</v>
      </c>
      <c r="B345">
        <v>14.14</v>
      </c>
    </row>
    <row r="346" spans="1:2">
      <c r="A346" t="s">
        <v>280</v>
      </c>
      <c r="B346">
        <v>14.189999999999998</v>
      </c>
    </row>
    <row r="347" spans="1:2">
      <c r="A347" t="s">
        <v>331</v>
      </c>
      <c r="B347">
        <v>14.189999999999998</v>
      </c>
    </row>
    <row r="348" spans="1:2">
      <c r="A348" t="s">
        <v>332</v>
      </c>
      <c r="B348">
        <v>14.189999999999998</v>
      </c>
    </row>
    <row r="349" spans="1:2">
      <c r="A349" t="s">
        <v>334</v>
      </c>
      <c r="B349">
        <v>14.189999999999998</v>
      </c>
    </row>
    <row r="350" spans="1:2">
      <c r="A350" t="s">
        <v>393</v>
      </c>
      <c r="B350">
        <v>14.189999999999998</v>
      </c>
    </row>
    <row r="351" spans="1:2">
      <c r="A351" t="s">
        <v>425</v>
      </c>
      <c r="B351">
        <v>14.189999999999998</v>
      </c>
    </row>
    <row r="352" spans="1:2">
      <c r="A352" t="s">
        <v>598</v>
      </c>
      <c r="B352">
        <v>14.189999999999998</v>
      </c>
    </row>
    <row r="353" spans="1:2">
      <c r="A353" t="s">
        <v>641</v>
      </c>
      <c r="B353">
        <v>14.189999999999998</v>
      </c>
    </row>
    <row r="354" spans="1:2">
      <c r="A354" t="s">
        <v>881</v>
      </c>
      <c r="B354">
        <v>14.189999999999998</v>
      </c>
    </row>
    <row r="355" spans="1:2">
      <c r="A355" t="s">
        <v>919</v>
      </c>
      <c r="B355">
        <v>14.489999999999995</v>
      </c>
    </row>
    <row r="356" spans="1:2">
      <c r="A356" t="s">
        <v>181</v>
      </c>
      <c r="B356">
        <v>14.810000000000002</v>
      </c>
    </row>
    <row r="357" spans="1:2">
      <c r="A357" t="s">
        <v>350</v>
      </c>
      <c r="B357">
        <v>15.189999999999998</v>
      </c>
    </row>
    <row r="358" spans="1:2">
      <c r="A358" t="s">
        <v>384</v>
      </c>
      <c r="B358">
        <v>15.189999999999998</v>
      </c>
    </row>
    <row r="359" spans="1:2">
      <c r="A359" t="s">
        <v>406</v>
      </c>
      <c r="B359">
        <v>15.189999999999998</v>
      </c>
    </row>
    <row r="360" spans="1:2">
      <c r="A360" t="s">
        <v>507</v>
      </c>
      <c r="B360">
        <v>15.189999999999998</v>
      </c>
    </row>
    <row r="361" spans="1:2">
      <c r="A361" t="s">
        <v>514</v>
      </c>
      <c r="B361">
        <v>15.189999999999998</v>
      </c>
    </row>
    <row r="362" spans="1:2">
      <c r="A362" t="s">
        <v>934</v>
      </c>
      <c r="B362">
        <v>15.189999999999998</v>
      </c>
    </row>
    <row r="363" spans="1:2">
      <c r="A363" t="s">
        <v>683</v>
      </c>
      <c r="B363">
        <v>15.189999999999998</v>
      </c>
    </row>
    <row r="364" spans="1:2">
      <c r="A364" t="s">
        <v>760</v>
      </c>
      <c r="B364">
        <v>15.189999999999998</v>
      </c>
    </row>
    <row r="365" spans="1:2">
      <c r="A365" t="s">
        <v>776</v>
      </c>
      <c r="B365">
        <v>15.189999999999998</v>
      </c>
    </row>
    <row r="366" spans="1:2">
      <c r="A366" t="s">
        <v>858</v>
      </c>
      <c r="B366">
        <v>15.189999999999998</v>
      </c>
    </row>
    <row r="367" spans="1:2">
      <c r="A367" t="s">
        <v>915</v>
      </c>
      <c r="B367">
        <v>15.29</v>
      </c>
    </row>
    <row r="368" spans="1:2">
      <c r="A368" t="s">
        <v>816</v>
      </c>
      <c r="B368">
        <v>15.39</v>
      </c>
    </row>
    <row r="369" spans="1:2">
      <c r="A369" t="s">
        <v>917</v>
      </c>
      <c r="B369">
        <v>15.689999999999998</v>
      </c>
    </row>
    <row r="370" spans="1:2">
      <c r="A370" t="s">
        <v>222</v>
      </c>
      <c r="B370">
        <v>16.189999999999998</v>
      </c>
    </row>
    <row r="371" spans="1:2">
      <c r="A371" t="s">
        <v>388</v>
      </c>
      <c r="B371">
        <v>16.189999999999998</v>
      </c>
    </row>
    <row r="372" spans="1:2">
      <c r="A372" t="s">
        <v>530</v>
      </c>
      <c r="B372">
        <v>16.189999999999998</v>
      </c>
    </row>
    <row r="373" spans="1:2">
      <c r="A373" t="s">
        <v>689</v>
      </c>
      <c r="B373">
        <v>16.189999999999998</v>
      </c>
    </row>
    <row r="374" spans="1:2">
      <c r="A374" t="s">
        <v>758</v>
      </c>
      <c r="B374">
        <v>16.189999999999998</v>
      </c>
    </row>
    <row r="375" spans="1:2">
      <c r="A375" t="s">
        <v>805</v>
      </c>
      <c r="B375">
        <v>16.189999999999998</v>
      </c>
    </row>
    <row r="376" spans="1:2">
      <c r="A376" t="s">
        <v>491</v>
      </c>
      <c r="B376">
        <v>16.589999999999996</v>
      </c>
    </row>
    <row r="377" spans="1:2">
      <c r="A377" t="s">
        <v>339</v>
      </c>
      <c r="B377">
        <v>17.189999999999998</v>
      </c>
    </row>
    <row r="378" spans="1:2">
      <c r="A378" t="s">
        <v>374</v>
      </c>
      <c r="B378">
        <v>17.189999999999998</v>
      </c>
    </row>
    <row r="379" spans="1:2">
      <c r="A379" t="s">
        <v>408</v>
      </c>
      <c r="B379">
        <v>17.189999999999998</v>
      </c>
    </row>
    <row r="380" spans="1:2">
      <c r="A380" t="s">
        <v>586</v>
      </c>
      <c r="B380">
        <v>17.189999999999998</v>
      </c>
    </row>
    <row r="381" spans="1:2">
      <c r="A381" t="s">
        <v>617</v>
      </c>
      <c r="B381">
        <v>17.189999999999998</v>
      </c>
    </row>
    <row r="382" spans="1:2">
      <c r="A382" t="s">
        <v>759</v>
      </c>
      <c r="B382">
        <v>17.189999999999998</v>
      </c>
    </row>
    <row r="383" spans="1:2">
      <c r="A383" t="s">
        <v>210</v>
      </c>
      <c r="B383">
        <v>18.189999999999998</v>
      </c>
    </row>
    <row r="384" spans="1:2">
      <c r="A384" t="s">
        <v>483</v>
      </c>
      <c r="B384">
        <v>18.189999999999998</v>
      </c>
    </row>
    <row r="385" spans="1:2">
      <c r="A385" t="s">
        <v>550</v>
      </c>
      <c r="B385">
        <v>18.189999999999998</v>
      </c>
    </row>
    <row r="386" spans="1:2">
      <c r="A386" t="s">
        <v>673</v>
      </c>
      <c r="B386">
        <v>18.189999999999998</v>
      </c>
    </row>
    <row r="387" spans="1:2">
      <c r="A387" t="s">
        <v>731</v>
      </c>
      <c r="B387">
        <v>18.189999999999998</v>
      </c>
    </row>
    <row r="388" spans="1:2">
      <c r="A388" t="s">
        <v>825</v>
      </c>
      <c r="B388">
        <v>18.189999999999998</v>
      </c>
    </row>
    <row r="389" spans="1:2">
      <c r="A389" t="s">
        <v>548</v>
      </c>
      <c r="B389">
        <v>18.79</v>
      </c>
    </row>
    <row r="390" spans="1:2">
      <c r="A390" t="s">
        <v>381</v>
      </c>
      <c r="B390">
        <v>18.989999999999995</v>
      </c>
    </row>
    <row r="391" spans="1:2">
      <c r="A391" t="s">
        <v>353</v>
      </c>
      <c r="B391">
        <v>19.189999999999998</v>
      </c>
    </row>
    <row r="392" spans="1:2">
      <c r="A392" t="s">
        <v>468</v>
      </c>
      <c r="B392">
        <v>19.189999999999998</v>
      </c>
    </row>
    <row r="393" spans="1:2">
      <c r="A393" t="s">
        <v>510</v>
      </c>
      <c r="B393">
        <v>19.189999999999998</v>
      </c>
    </row>
    <row r="394" spans="1:2">
      <c r="A394" t="s">
        <v>605</v>
      </c>
      <c r="B394">
        <v>19.189999999999998</v>
      </c>
    </row>
    <row r="395" spans="1:2">
      <c r="A395" t="s">
        <v>931</v>
      </c>
      <c r="B395">
        <v>19.189999999999998</v>
      </c>
    </row>
    <row r="396" spans="1:2">
      <c r="A396" t="s">
        <v>622</v>
      </c>
      <c r="B396">
        <v>19.189999999999998</v>
      </c>
    </row>
    <row r="397" spans="1:2">
      <c r="A397" t="s">
        <v>787</v>
      </c>
      <c r="B397">
        <v>19.519999999999996</v>
      </c>
    </row>
    <row r="398" spans="1:2">
      <c r="A398" t="s">
        <v>587</v>
      </c>
      <c r="B398">
        <v>20.189999999999998</v>
      </c>
    </row>
    <row r="399" spans="1:2">
      <c r="A399">
        <v>123</v>
      </c>
      <c r="B399">
        <v>20.189999999999998</v>
      </c>
    </row>
    <row r="400" spans="1:2">
      <c r="A400" t="s">
        <v>64</v>
      </c>
      <c r="B400">
        <v>21.89</v>
      </c>
    </row>
    <row r="401" spans="1:2">
      <c r="A401" t="s">
        <v>608</v>
      </c>
      <c r="B401">
        <v>22.189999999999998</v>
      </c>
    </row>
    <row r="402" spans="1:2">
      <c r="A402" t="s">
        <v>618</v>
      </c>
      <c r="B402">
        <v>22.189999999999998</v>
      </c>
    </row>
    <row r="403" spans="1:2">
      <c r="A403" t="s">
        <v>788</v>
      </c>
      <c r="B403">
        <v>23.189999999999998</v>
      </c>
    </row>
    <row r="404" spans="1:2">
      <c r="A404" t="s">
        <v>292</v>
      </c>
      <c r="B404">
        <v>24.189999999999998</v>
      </c>
    </row>
    <row r="405" spans="1:2">
      <c r="A405" t="s">
        <v>583</v>
      </c>
      <c r="B405">
        <v>24.189999999999998</v>
      </c>
    </row>
    <row r="406" spans="1:2">
      <c r="A406" t="s">
        <v>336</v>
      </c>
      <c r="B406">
        <v>25.189999999999998</v>
      </c>
    </row>
    <row r="407" spans="1:2">
      <c r="A407" t="s">
        <v>472</v>
      </c>
      <c r="B407">
        <v>25.689999999999998</v>
      </c>
    </row>
    <row r="408" spans="1:2">
      <c r="A408" t="s">
        <v>513</v>
      </c>
      <c r="B408">
        <v>27.189999999999998</v>
      </c>
    </row>
    <row r="409" spans="1:2">
      <c r="A409" t="s">
        <v>612</v>
      </c>
      <c r="B409">
        <v>27.189999999999998</v>
      </c>
    </row>
    <row r="410" spans="1:2">
      <c r="A410">
        <v>7051965</v>
      </c>
      <c r="B410">
        <v>29.189999999999998</v>
      </c>
    </row>
    <row r="411" spans="1:2">
      <c r="A411" t="s">
        <v>405</v>
      </c>
      <c r="B411">
        <v>32.81</v>
      </c>
    </row>
    <row r="412" spans="1:2">
      <c r="A412" t="s">
        <v>454</v>
      </c>
      <c r="B412">
        <v>35.19</v>
      </c>
    </row>
    <row r="413" spans="1:2">
      <c r="A413" t="s">
        <v>47</v>
      </c>
      <c r="B413">
        <v>424.81</v>
      </c>
    </row>
    <row r="414" spans="1:2">
      <c r="A414" t="s">
        <v>741</v>
      </c>
      <c r="B414">
        <v>55318.81</v>
      </c>
    </row>
  </sheetData>
  <sortState ref="A2:B414">
    <sortCondition ref="B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4"/>
  <sheetViews>
    <sheetView workbookViewId="0">
      <selection sqref="A1:G6"/>
    </sheetView>
  </sheetViews>
  <sheetFormatPr baseColWidth="10" defaultRowHeight="12.5"/>
  <cols>
    <col min="1" max="1" width="28.1796875" bestFit="1" customWidth="1"/>
    <col min="2" max="2" width="13.453125" bestFit="1" customWidth="1"/>
    <col min="3" max="3" width="28.1796875" bestFit="1" customWidth="1"/>
    <col min="4" max="4" width="13.08984375" bestFit="1" customWidth="1"/>
    <col min="5" max="5" width="28.1796875" bestFit="1" customWidth="1"/>
    <col min="6" max="6" width="11.90625" bestFit="1" customWidth="1"/>
    <col min="7" max="7" width="7.81640625" bestFit="1" customWidth="1"/>
  </cols>
  <sheetData>
    <row r="1" spans="1:7">
      <c r="A1" t="s">
        <v>11</v>
      </c>
      <c r="B1" t="s">
        <v>941</v>
      </c>
      <c r="C1" t="s">
        <v>11</v>
      </c>
      <c r="D1" t="s">
        <v>940</v>
      </c>
      <c r="E1" t="s">
        <v>11</v>
      </c>
      <c r="F1" t="s">
        <v>942</v>
      </c>
      <c r="G1" t="s">
        <v>908</v>
      </c>
    </row>
    <row r="2" spans="1:7">
      <c r="A2" t="s">
        <v>628</v>
      </c>
      <c r="B2">
        <v>6.0000000000002274E-2</v>
      </c>
      <c r="C2" t="s">
        <v>628</v>
      </c>
      <c r="D2">
        <v>2.1899999999999977</v>
      </c>
      <c r="E2" t="s">
        <v>628</v>
      </c>
      <c r="F2">
        <v>5.830000000000001</v>
      </c>
      <c r="G2">
        <f>ABS(B2)+ABS(D2)+ABS(F2)</f>
        <v>8.0800000000000018</v>
      </c>
    </row>
    <row r="3" spans="1:7">
      <c r="A3" t="s">
        <v>517</v>
      </c>
      <c r="B3">
        <v>2.6599999999999966</v>
      </c>
      <c r="C3" t="s">
        <v>517</v>
      </c>
      <c r="D3">
        <v>0.81000000000000227</v>
      </c>
      <c r="E3" t="s">
        <v>517</v>
      </c>
      <c r="F3">
        <v>4.7699999999999987</v>
      </c>
      <c r="G3">
        <f>ABS(B3)+ABS(D3)+ABS(F3)</f>
        <v>8.2399999999999984</v>
      </c>
    </row>
    <row r="4" spans="1:7">
      <c r="A4" t="s">
        <v>773</v>
      </c>
      <c r="B4">
        <v>2.2600000000000051</v>
      </c>
      <c r="C4" t="s">
        <v>773</v>
      </c>
      <c r="D4">
        <v>0.68999999999999773</v>
      </c>
      <c r="E4" t="s">
        <v>773</v>
      </c>
      <c r="F4">
        <v>6.5700000000000038</v>
      </c>
      <c r="G4">
        <f>ABS(B4)+ABS(D4)+ABS(F4)</f>
        <v>9.5200000000000067</v>
      </c>
    </row>
    <row r="5" spans="1:7">
      <c r="A5" t="s">
        <v>937</v>
      </c>
      <c r="B5">
        <v>3.0600000000000023</v>
      </c>
      <c r="C5" t="s">
        <v>937</v>
      </c>
      <c r="D5">
        <v>0.81000000000000227</v>
      </c>
      <c r="E5" t="s">
        <v>730</v>
      </c>
      <c r="F5">
        <v>5.8100000000000014</v>
      </c>
      <c r="G5">
        <f>ABS(B5)+ABS(D5)+ABS(F5)</f>
        <v>9.6800000000000068</v>
      </c>
    </row>
    <row r="6" spans="1:7">
      <c r="A6" t="s">
        <v>496</v>
      </c>
      <c r="B6">
        <v>7.0600000000000023</v>
      </c>
      <c r="C6" t="s">
        <v>496</v>
      </c>
      <c r="D6">
        <v>0.39000000000000057</v>
      </c>
      <c r="E6" t="s">
        <v>496</v>
      </c>
      <c r="F6">
        <v>2.850000000000005</v>
      </c>
      <c r="G6">
        <f>ABS(B6)+ABS(D6)+ABS(F6)</f>
        <v>10.300000000000008</v>
      </c>
    </row>
    <row r="7" spans="1:7">
      <c r="A7" t="s">
        <v>228</v>
      </c>
      <c r="B7">
        <v>2.0600000000000023</v>
      </c>
      <c r="C7" t="s">
        <v>228</v>
      </c>
      <c r="D7">
        <v>0.68999999999999773</v>
      </c>
      <c r="E7" t="s">
        <v>228</v>
      </c>
      <c r="F7">
        <v>7.7899999999999983</v>
      </c>
      <c r="G7">
        <f>ABS(B7)+ABS(D7)+ABS(F7)</f>
        <v>10.54</v>
      </c>
    </row>
    <row r="8" spans="1:7">
      <c r="A8" t="s">
        <v>916</v>
      </c>
      <c r="B8">
        <v>2.5600000000000023</v>
      </c>
      <c r="C8" t="s">
        <v>916</v>
      </c>
      <c r="D8">
        <v>2.1899999999999977</v>
      </c>
      <c r="E8" t="s">
        <v>316</v>
      </c>
      <c r="F8">
        <v>6.4099999999999993</v>
      </c>
      <c r="G8">
        <f>ABS(B8)+ABS(D8)+ABS(F8)</f>
        <v>11.16</v>
      </c>
    </row>
    <row r="9" spans="1:7">
      <c r="A9" t="s">
        <v>732</v>
      </c>
      <c r="B9">
        <v>4.5600000000000023</v>
      </c>
      <c r="C9" t="s">
        <v>732</v>
      </c>
      <c r="D9">
        <v>1.1899999999999977</v>
      </c>
      <c r="E9" t="s">
        <v>732</v>
      </c>
      <c r="F9">
        <v>5.6700000000000008</v>
      </c>
      <c r="G9">
        <f>ABS(B9)+ABS(D9)+ABS(F9)</f>
        <v>11.420000000000002</v>
      </c>
    </row>
    <row r="10" spans="1:7">
      <c r="A10" t="s">
        <v>712</v>
      </c>
      <c r="B10">
        <v>5.0600000000000023</v>
      </c>
      <c r="C10" t="s">
        <v>712</v>
      </c>
      <c r="D10">
        <v>1.1899999999999977</v>
      </c>
      <c r="E10" t="s">
        <v>712</v>
      </c>
      <c r="F10">
        <v>5.1700000000000008</v>
      </c>
      <c r="G10">
        <f>ABS(B10)+ABS(D10)+ABS(F10)</f>
        <v>11.420000000000002</v>
      </c>
    </row>
    <row r="11" spans="1:7">
      <c r="A11" t="s">
        <v>761</v>
      </c>
      <c r="B11">
        <v>1.9399999999999977</v>
      </c>
      <c r="C11" t="s">
        <v>761</v>
      </c>
      <c r="D11">
        <v>0.18999999999999773</v>
      </c>
      <c r="E11" t="s">
        <v>761</v>
      </c>
      <c r="F11">
        <v>9.3699999999999992</v>
      </c>
      <c r="G11">
        <f>ABS(B11)+ABS(D11)+ABS(F11)</f>
        <v>11.499999999999995</v>
      </c>
    </row>
    <row r="12" spans="1:7">
      <c r="A12" t="s">
        <v>265</v>
      </c>
      <c r="B12">
        <v>4.7600000000000051</v>
      </c>
      <c r="C12" t="s">
        <v>265</v>
      </c>
      <c r="D12">
        <v>0.31000000000000227</v>
      </c>
      <c r="E12" t="s">
        <v>265</v>
      </c>
      <c r="F12">
        <v>6.9900000000000011</v>
      </c>
      <c r="G12">
        <f>ABS(B12)+ABS(D12)+ABS(F12)</f>
        <v>12.060000000000009</v>
      </c>
    </row>
    <row r="13" spans="1:7">
      <c r="A13" t="s">
        <v>333</v>
      </c>
      <c r="B13">
        <v>6.0000000000002274E-2</v>
      </c>
      <c r="C13" t="s">
        <v>333</v>
      </c>
      <c r="D13">
        <v>2.1899999999999977</v>
      </c>
      <c r="E13" t="s">
        <v>333</v>
      </c>
      <c r="F13">
        <v>9.91</v>
      </c>
      <c r="G13">
        <f>ABS(B13)+ABS(D13)+ABS(F13)</f>
        <v>12.16</v>
      </c>
    </row>
    <row r="14" spans="1:7">
      <c r="A14" t="s">
        <v>532</v>
      </c>
      <c r="B14">
        <v>6.0600000000000023</v>
      </c>
      <c r="C14" t="s">
        <v>532</v>
      </c>
      <c r="D14">
        <v>1.8100000000000023</v>
      </c>
      <c r="E14" t="s">
        <v>532</v>
      </c>
      <c r="F14">
        <v>4.9099999999999975</v>
      </c>
      <c r="G14">
        <f>ABS(B14)+ABS(D14)+ABS(F14)</f>
        <v>12.780000000000001</v>
      </c>
    </row>
    <row r="15" spans="1:7">
      <c r="A15" t="s">
        <v>300</v>
      </c>
      <c r="B15">
        <v>7.0600000000000023</v>
      </c>
      <c r="C15" t="s">
        <v>300</v>
      </c>
      <c r="D15">
        <v>0.31000000000000227</v>
      </c>
      <c r="E15" t="s">
        <v>300</v>
      </c>
      <c r="F15">
        <v>5.530000000000002</v>
      </c>
      <c r="G15">
        <f>ABS(B15)+ABS(D15)+ABS(F15)</f>
        <v>12.900000000000006</v>
      </c>
    </row>
    <row r="16" spans="1:7">
      <c r="A16" t="s">
        <v>520</v>
      </c>
      <c r="B16">
        <v>4.0600000000000023</v>
      </c>
      <c r="C16" t="s">
        <v>520</v>
      </c>
      <c r="D16">
        <v>1.8100000000000023</v>
      </c>
      <c r="E16" t="s">
        <v>520</v>
      </c>
      <c r="F16">
        <v>7.5299999999999985</v>
      </c>
      <c r="G16">
        <f>ABS(B16)+ABS(D16)+ABS(F16)</f>
        <v>13.400000000000002</v>
      </c>
    </row>
    <row r="17" spans="1:7">
      <c r="A17" t="s">
        <v>287</v>
      </c>
      <c r="B17">
        <v>0.85999999999999943</v>
      </c>
      <c r="C17" t="s">
        <v>287</v>
      </c>
      <c r="D17">
        <v>2.710000000000008</v>
      </c>
      <c r="E17" t="s">
        <v>287</v>
      </c>
      <c r="F17">
        <v>10.069999999999995</v>
      </c>
      <c r="G17">
        <f>ABS(B17)+ABS(D17)+ABS(F17)</f>
        <v>13.640000000000002</v>
      </c>
    </row>
    <row r="18" spans="1:7">
      <c r="A18" t="s">
        <v>90</v>
      </c>
      <c r="B18">
        <v>5.0600000000000023</v>
      </c>
      <c r="C18" t="s">
        <v>90</v>
      </c>
      <c r="D18">
        <v>2.1899999999999977</v>
      </c>
      <c r="E18" t="s">
        <v>90</v>
      </c>
      <c r="F18">
        <v>6.61</v>
      </c>
      <c r="G18">
        <f>ABS(B18)+ABS(D18)+ABS(F18)</f>
        <v>13.86</v>
      </c>
    </row>
    <row r="19" spans="1:7">
      <c r="A19" t="s">
        <v>372</v>
      </c>
      <c r="B19">
        <v>6.0600000000000023</v>
      </c>
      <c r="C19" t="s">
        <v>372</v>
      </c>
      <c r="D19">
        <v>2.1899999999999977</v>
      </c>
      <c r="E19" t="s">
        <v>372</v>
      </c>
      <c r="F19">
        <v>5.8900000000000015</v>
      </c>
      <c r="G19">
        <f>ABS(B19)+ABS(D19)+ABS(F19)</f>
        <v>14.14</v>
      </c>
    </row>
    <row r="20" spans="1:7">
      <c r="A20" t="s">
        <v>533</v>
      </c>
      <c r="B20">
        <v>4.0600000000000023</v>
      </c>
      <c r="C20" t="s">
        <v>533</v>
      </c>
      <c r="D20">
        <v>2.1899999999999977</v>
      </c>
      <c r="E20" t="s">
        <v>533</v>
      </c>
      <c r="F20">
        <v>7.9899999999999975</v>
      </c>
      <c r="G20">
        <f>ABS(B20)+ABS(D20)+ABS(F20)</f>
        <v>14.239999999999998</v>
      </c>
    </row>
    <row r="21" spans="1:7">
      <c r="A21" t="s">
        <v>763</v>
      </c>
      <c r="B21">
        <v>4.0600000000000023</v>
      </c>
      <c r="C21" t="s">
        <v>763</v>
      </c>
      <c r="D21">
        <v>3.1899999999999977</v>
      </c>
      <c r="E21" t="s">
        <v>763</v>
      </c>
      <c r="F21">
        <v>7.1100000000000021</v>
      </c>
      <c r="G21">
        <f>ABS(B21)+ABS(D21)+ABS(F21)</f>
        <v>14.360000000000003</v>
      </c>
    </row>
    <row r="22" spans="1:7">
      <c r="A22" t="s">
        <v>738</v>
      </c>
      <c r="B22">
        <v>3.9399999999999977</v>
      </c>
      <c r="C22" t="s">
        <v>738</v>
      </c>
      <c r="D22">
        <v>1.1899999999999977</v>
      </c>
      <c r="E22" t="s">
        <v>738</v>
      </c>
      <c r="F22">
        <v>9.4700000000000042</v>
      </c>
      <c r="G22">
        <f>ABS(B22)+ABS(D22)+ABS(F22)</f>
        <v>14.6</v>
      </c>
    </row>
    <row r="23" spans="1:7">
      <c r="A23" t="s">
        <v>156</v>
      </c>
      <c r="B23">
        <v>5.3599999999999994</v>
      </c>
      <c r="C23" t="s">
        <v>156</v>
      </c>
      <c r="D23">
        <v>0.91000000000000369</v>
      </c>
      <c r="E23" t="s">
        <v>156</v>
      </c>
      <c r="F23">
        <v>8.89</v>
      </c>
      <c r="G23">
        <f>ABS(B23)+ABS(D23)+ABS(F23)</f>
        <v>15.160000000000004</v>
      </c>
    </row>
    <row r="24" spans="1:7">
      <c r="A24" t="s">
        <v>566</v>
      </c>
      <c r="B24">
        <v>6.0600000000000023</v>
      </c>
      <c r="C24" t="s">
        <v>566</v>
      </c>
      <c r="D24">
        <v>0.18999999999999773</v>
      </c>
      <c r="E24" t="s">
        <v>566</v>
      </c>
      <c r="F24">
        <v>8.9700000000000024</v>
      </c>
      <c r="G24">
        <f>ABS(B24)+ABS(D24)+ABS(F24)</f>
        <v>15.220000000000002</v>
      </c>
    </row>
    <row r="25" spans="1:7">
      <c r="A25" t="s">
        <v>229</v>
      </c>
      <c r="B25">
        <v>6.0000000000002274E-2</v>
      </c>
      <c r="C25" t="s">
        <v>229</v>
      </c>
      <c r="D25">
        <v>2.1899999999999977</v>
      </c>
      <c r="E25" t="s">
        <v>229</v>
      </c>
      <c r="F25">
        <v>13.050000000000004</v>
      </c>
      <c r="G25">
        <f>ABS(B25)+ABS(D25)+ABS(F25)</f>
        <v>15.300000000000004</v>
      </c>
    </row>
    <row r="26" spans="1:7">
      <c r="A26" t="s">
        <v>328</v>
      </c>
      <c r="B26">
        <v>7.0600000000000023</v>
      </c>
      <c r="C26" t="s">
        <v>328</v>
      </c>
      <c r="D26">
        <v>2.8100000000000023</v>
      </c>
      <c r="E26" t="s">
        <v>328</v>
      </c>
      <c r="F26">
        <v>5.8500000000000014</v>
      </c>
      <c r="G26">
        <f>ABS(B26)+ABS(D26)+ABS(F26)</f>
        <v>15.720000000000006</v>
      </c>
    </row>
    <row r="27" spans="1:7">
      <c r="A27" t="s">
        <v>666</v>
      </c>
      <c r="B27">
        <v>1.0600000000000023</v>
      </c>
      <c r="C27" t="s">
        <v>666</v>
      </c>
      <c r="D27">
        <v>2.8100000000000023</v>
      </c>
      <c r="E27" t="s">
        <v>666</v>
      </c>
      <c r="F27">
        <v>12.09</v>
      </c>
      <c r="G27">
        <f>ABS(B27)+ABS(D27)+ABS(F27)</f>
        <v>15.960000000000004</v>
      </c>
    </row>
    <row r="28" spans="1:7">
      <c r="A28" t="s">
        <v>878</v>
      </c>
      <c r="B28">
        <v>1.0600000000000023</v>
      </c>
      <c r="C28" t="s">
        <v>878</v>
      </c>
      <c r="D28">
        <v>5.3900000000000006</v>
      </c>
      <c r="E28" t="s">
        <v>878</v>
      </c>
      <c r="F28">
        <v>9.7099999999999991</v>
      </c>
      <c r="G28">
        <f>ABS(B28)+ABS(D28)+ABS(F28)</f>
        <v>16.160000000000004</v>
      </c>
    </row>
    <row r="29" spans="1:7">
      <c r="A29" t="s">
        <v>56</v>
      </c>
      <c r="B29">
        <v>7.0600000000000023</v>
      </c>
      <c r="C29" t="s">
        <v>56</v>
      </c>
      <c r="D29">
        <v>3.1899999999999977</v>
      </c>
      <c r="E29" t="s">
        <v>56</v>
      </c>
      <c r="F29">
        <v>6.0700000000000021</v>
      </c>
      <c r="G29">
        <f>ABS(B29)+ABS(D29)+ABS(F29)</f>
        <v>16.32</v>
      </c>
    </row>
    <row r="30" spans="1:7">
      <c r="A30" t="s">
        <v>157</v>
      </c>
      <c r="B30">
        <v>5.0600000000000023</v>
      </c>
      <c r="C30" t="s">
        <v>157</v>
      </c>
      <c r="D30">
        <v>1.1899999999999977</v>
      </c>
      <c r="E30" t="s">
        <v>157</v>
      </c>
      <c r="F30">
        <v>10.089999999999998</v>
      </c>
      <c r="G30">
        <f>ABS(B30)+ABS(D30)+ABS(F30)</f>
        <v>16.339999999999996</v>
      </c>
    </row>
    <row r="31" spans="1:7">
      <c r="A31" t="s">
        <v>570</v>
      </c>
      <c r="B31">
        <v>0.76000000000000512</v>
      </c>
      <c r="C31" t="s">
        <v>570</v>
      </c>
      <c r="D31">
        <v>0.81000000000000227</v>
      </c>
      <c r="E31" t="s">
        <v>570</v>
      </c>
      <c r="F31">
        <v>14.909999999999997</v>
      </c>
      <c r="G31">
        <f>ABS(B31)+ABS(D31)+ABS(F31)</f>
        <v>16.480000000000004</v>
      </c>
    </row>
    <row r="32" spans="1:7">
      <c r="A32" t="s">
        <v>351</v>
      </c>
      <c r="B32">
        <v>2.9399999999999977</v>
      </c>
      <c r="C32" t="s">
        <v>351</v>
      </c>
      <c r="D32">
        <v>2.8100000000000023</v>
      </c>
      <c r="E32" t="s">
        <v>351</v>
      </c>
      <c r="F32">
        <v>10.99</v>
      </c>
      <c r="G32">
        <f>ABS(B32)+ABS(D32)+ABS(F32)</f>
        <v>16.740000000000002</v>
      </c>
    </row>
    <row r="33" spans="1:7">
      <c r="A33" t="s">
        <v>407</v>
      </c>
      <c r="B33">
        <v>5.0600000000000023</v>
      </c>
      <c r="C33" t="s">
        <v>407</v>
      </c>
      <c r="D33">
        <v>0.81000000000000227</v>
      </c>
      <c r="E33" t="s">
        <v>407</v>
      </c>
      <c r="F33">
        <v>11.089999999999998</v>
      </c>
      <c r="G33">
        <f>ABS(B33)+ABS(D33)+ABS(F33)</f>
        <v>16.96</v>
      </c>
    </row>
    <row r="34" spans="1:7">
      <c r="A34" t="s">
        <v>709</v>
      </c>
      <c r="B34">
        <v>7.0600000000000023</v>
      </c>
      <c r="C34" t="s">
        <v>709</v>
      </c>
      <c r="D34">
        <v>0.18999999999999773</v>
      </c>
      <c r="E34" t="s">
        <v>709</v>
      </c>
      <c r="F34">
        <v>9.7500000000000018</v>
      </c>
      <c r="G34">
        <f>ABS(B34)+ABS(D34)+ABS(F34)</f>
        <v>17</v>
      </c>
    </row>
    <row r="35" spans="1:7">
      <c r="A35" t="s">
        <v>882</v>
      </c>
      <c r="B35">
        <v>1.0600000000000023</v>
      </c>
      <c r="C35" t="s">
        <v>882</v>
      </c>
      <c r="D35">
        <v>4.1899999999999977</v>
      </c>
      <c r="E35" t="s">
        <v>882</v>
      </c>
      <c r="F35">
        <v>11.790000000000001</v>
      </c>
      <c r="G35">
        <f>ABS(B35)+ABS(D35)+ABS(F35)</f>
        <v>17.04</v>
      </c>
    </row>
    <row r="36" spans="1:7">
      <c r="A36" t="s">
        <v>190</v>
      </c>
      <c r="B36">
        <v>2.0600000000000023</v>
      </c>
      <c r="C36" t="s">
        <v>190</v>
      </c>
      <c r="D36">
        <v>6.8100000000000023</v>
      </c>
      <c r="E36" t="s">
        <v>190</v>
      </c>
      <c r="F36">
        <v>8.389999999999997</v>
      </c>
      <c r="G36">
        <f>ABS(B36)+ABS(D36)+ABS(F36)</f>
        <v>17.260000000000002</v>
      </c>
    </row>
    <row r="37" spans="1:7">
      <c r="A37" t="s">
        <v>219</v>
      </c>
      <c r="B37">
        <v>1.0600000000000023</v>
      </c>
      <c r="C37" t="s">
        <v>219</v>
      </c>
      <c r="D37">
        <v>3.8100000000000023</v>
      </c>
      <c r="E37" t="s">
        <v>219</v>
      </c>
      <c r="F37">
        <v>12.450000000000001</v>
      </c>
      <c r="G37">
        <f>ABS(B37)+ABS(D37)+ABS(F37)</f>
        <v>17.320000000000007</v>
      </c>
    </row>
    <row r="38" spans="1:7">
      <c r="A38" t="s">
        <v>246</v>
      </c>
      <c r="B38">
        <v>7.0600000000000023</v>
      </c>
      <c r="C38" t="s">
        <v>246</v>
      </c>
      <c r="D38">
        <v>0.18999999999999773</v>
      </c>
      <c r="E38" t="s">
        <v>246</v>
      </c>
      <c r="F38">
        <v>10.089999999999998</v>
      </c>
      <c r="G38">
        <f>ABS(B38)+ABS(D38)+ABS(F38)</f>
        <v>17.339999999999996</v>
      </c>
    </row>
    <row r="39" spans="1:7">
      <c r="A39" t="s">
        <v>588</v>
      </c>
      <c r="B39">
        <v>0.93999999999999773</v>
      </c>
      <c r="C39" t="s">
        <v>588</v>
      </c>
      <c r="D39">
        <v>10.189999999999998</v>
      </c>
      <c r="E39" t="s">
        <v>588</v>
      </c>
      <c r="F39">
        <v>6.2500000000000009</v>
      </c>
      <c r="G39">
        <f>ABS(B39)+ABS(D39)+ABS(F39)</f>
        <v>17.379999999999995</v>
      </c>
    </row>
    <row r="40" spans="1:7">
      <c r="A40" t="s">
        <v>850</v>
      </c>
      <c r="B40">
        <v>11.060000000000002</v>
      </c>
      <c r="C40" t="s">
        <v>850</v>
      </c>
      <c r="D40">
        <v>2.8100000000000023</v>
      </c>
      <c r="E40" t="s">
        <v>850</v>
      </c>
      <c r="F40">
        <v>3.5299999999999985</v>
      </c>
      <c r="G40">
        <f>ABS(B40)+ABS(D40)+ABS(F40)</f>
        <v>17.400000000000002</v>
      </c>
    </row>
    <row r="41" spans="1:7">
      <c r="A41" t="s">
        <v>266</v>
      </c>
      <c r="B41">
        <v>4.0600000000000023</v>
      </c>
      <c r="C41" t="s">
        <v>266</v>
      </c>
      <c r="D41">
        <v>3.1899999999999977</v>
      </c>
      <c r="E41" t="s">
        <v>266</v>
      </c>
      <c r="F41">
        <v>10.270000000000001</v>
      </c>
      <c r="G41">
        <f>ABS(B41)+ABS(D41)+ABS(F41)</f>
        <v>17.520000000000003</v>
      </c>
    </row>
    <row r="42" spans="1:7">
      <c r="A42" t="s">
        <v>337</v>
      </c>
      <c r="B42">
        <v>4.0600000000000023</v>
      </c>
      <c r="C42" t="s">
        <v>337</v>
      </c>
      <c r="D42">
        <v>2.1899999999999977</v>
      </c>
      <c r="E42" t="s">
        <v>337</v>
      </c>
      <c r="F42">
        <v>11.270000000000003</v>
      </c>
      <c r="G42">
        <f>ABS(B42)+ABS(D42)+ABS(F42)</f>
        <v>17.520000000000003</v>
      </c>
    </row>
    <row r="43" spans="1:7">
      <c r="A43" t="s">
        <v>427</v>
      </c>
      <c r="B43">
        <v>3.0600000000000023</v>
      </c>
      <c r="C43" t="s">
        <v>427</v>
      </c>
      <c r="D43">
        <v>5.8100000000000023</v>
      </c>
      <c r="E43" t="s">
        <v>427</v>
      </c>
      <c r="F43">
        <v>9.1699999999999982</v>
      </c>
      <c r="G43">
        <f>ABS(B43)+ABS(D43)+ABS(F43)</f>
        <v>18.040000000000003</v>
      </c>
    </row>
    <row r="44" spans="1:7">
      <c r="A44" t="s">
        <v>698</v>
      </c>
      <c r="B44">
        <v>13.560000000000002</v>
      </c>
      <c r="C44" t="s">
        <v>698</v>
      </c>
      <c r="D44">
        <v>0.18999999999999773</v>
      </c>
      <c r="E44" t="s">
        <v>698</v>
      </c>
      <c r="F44">
        <v>4.5299999999999994</v>
      </c>
      <c r="G44">
        <f>ABS(B44)+ABS(D44)+ABS(F44)</f>
        <v>18.28</v>
      </c>
    </row>
    <row r="45" spans="1:7">
      <c r="A45" t="s">
        <v>451</v>
      </c>
      <c r="B45">
        <v>6.0600000000000023</v>
      </c>
      <c r="C45" t="s">
        <v>451</v>
      </c>
      <c r="D45">
        <v>4.1899999999999977</v>
      </c>
      <c r="E45" t="s">
        <v>451</v>
      </c>
      <c r="F45">
        <v>8.0500000000000025</v>
      </c>
      <c r="G45">
        <f>ABS(B45)+ABS(D45)+ABS(F45)</f>
        <v>18.300000000000004</v>
      </c>
    </row>
    <row r="46" spans="1:7">
      <c r="A46" t="s">
        <v>817</v>
      </c>
      <c r="B46">
        <v>8.0600000000000023</v>
      </c>
      <c r="C46" t="s">
        <v>817</v>
      </c>
      <c r="D46">
        <v>0.18999999999999773</v>
      </c>
      <c r="E46" t="s">
        <v>817</v>
      </c>
      <c r="F46">
        <v>10.090000000000005</v>
      </c>
      <c r="G46">
        <f>ABS(B46)+ABS(D46)+ABS(F46)</f>
        <v>18.340000000000003</v>
      </c>
    </row>
    <row r="47" spans="1:7">
      <c r="A47" t="s">
        <v>498</v>
      </c>
      <c r="B47">
        <v>8.0600000000000023</v>
      </c>
      <c r="C47" t="s">
        <v>498</v>
      </c>
      <c r="D47">
        <v>2.1899999999999977</v>
      </c>
      <c r="E47" t="s">
        <v>498</v>
      </c>
      <c r="F47">
        <v>8.26</v>
      </c>
      <c r="G47">
        <f>ABS(B47)+ABS(D47)+ABS(F47)</f>
        <v>18.509999999999998</v>
      </c>
    </row>
    <row r="48" spans="1:7">
      <c r="A48" t="s">
        <v>288</v>
      </c>
      <c r="B48">
        <v>4.0600000000000023</v>
      </c>
      <c r="C48" t="s">
        <v>288</v>
      </c>
      <c r="D48">
        <v>1.1899999999999977</v>
      </c>
      <c r="E48" t="s">
        <v>288</v>
      </c>
      <c r="F48">
        <v>13.910000000000002</v>
      </c>
      <c r="G48">
        <f>ABS(B48)+ABS(D48)+ABS(F48)</f>
        <v>19.160000000000004</v>
      </c>
    </row>
    <row r="49" spans="1:7">
      <c r="A49" t="s">
        <v>100</v>
      </c>
      <c r="B49">
        <v>4.5600000000000023</v>
      </c>
      <c r="C49" t="s">
        <v>100</v>
      </c>
      <c r="D49">
        <v>3.2899999999999991</v>
      </c>
      <c r="E49" t="s">
        <v>100</v>
      </c>
      <c r="F49">
        <v>11.810000000000002</v>
      </c>
      <c r="G49">
        <f>ABS(B49)+ABS(D49)+ABS(F49)</f>
        <v>19.660000000000004</v>
      </c>
    </row>
    <row r="50" spans="1:7">
      <c r="A50" t="s">
        <v>726</v>
      </c>
      <c r="B50">
        <v>1.0600000000000023</v>
      </c>
      <c r="C50" t="s">
        <v>726</v>
      </c>
      <c r="D50">
        <v>7.1899999999999977</v>
      </c>
      <c r="E50" t="s">
        <v>726</v>
      </c>
      <c r="F50">
        <v>11.610000000000003</v>
      </c>
      <c r="G50">
        <f>ABS(B50)+ABS(D50)+ABS(F50)</f>
        <v>19.860000000000003</v>
      </c>
    </row>
    <row r="51" spans="1:7">
      <c r="A51" t="s">
        <v>682</v>
      </c>
      <c r="B51">
        <v>6.8599999999999994</v>
      </c>
      <c r="C51" t="s">
        <v>682</v>
      </c>
      <c r="D51">
        <v>2.8900000000000006</v>
      </c>
      <c r="E51" t="s">
        <v>682</v>
      </c>
      <c r="F51">
        <v>10.409999999999997</v>
      </c>
      <c r="G51">
        <f>ABS(B51)+ABS(D51)+ABS(F51)</f>
        <v>20.159999999999997</v>
      </c>
    </row>
    <row r="52" spans="1:7">
      <c r="A52" t="s">
        <v>529</v>
      </c>
      <c r="B52">
        <v>2.0600000000000023</v>
      </c>
      <c r="C52" t="s">
        <v>529</v>
      </c>
      <c r="D52">
        <v>2.8100000000000023</v>
      </c>
      <c r="E52" t="s">
        <v>529</v>
      </c>
      <c r="F52">
        <v>15.31</v>
      </c>
      <c r="G52">
        <f>ABS(B52)+ABS(D52)+ABS(F52)</f>
        <v>20.180000000000007</v>
      </c>
    </row>
    <row r="53" spans="1:7">
      <c r="A53" t="s">
        <v>654</v>
      </c>
      <c r="B53">
        <v>3.9399999999999977</v>
      </c>
      <c r="C53" t="s">
        <v>654</v>
      </c>
      <c r="D53">
        <v>5.1899999999999977</v>
      </c>
      <c r="E53" t="s">
        <v>654</v>
      </c>
      <c r="F53">
        <v>11.230000000000002</v>
      </c>
      <c r="G53">
        <f>ABS(B53)+ABS(D53)+ABS(F53)</f>
        <v>20.36</v>
      </c>
    </row>
    <row r="54" spans="1:7">
      <c r="A54" t="s">
        <v>848</v>
      </c>
      <c r="B54">
        <v>8.0600000000000023</v>
      </c>
      <c r="C54" t="s">
        <v>848</v>
      </c>
      <c r="D54">
        <v>1.1899999999999977</v>
      </c>
      <c r="E54" t="s">
        <v>848</v>
      </c>
      <c r="F54">
        <v>11.110000000000001</v>
      </c>
      <c r="G54">
        <f>ABS(B54)+ABS(D54)+ABS(F54)</f>
        <v>20.36</v>
      </c>
    </row>
    <row r="55" spans="1:7">
      <c r="A55" t="s">
        <v>669</v>
      </c>
      <c r="B55">
        <v>2.0600000000000023</v>
      </c>
      <c r="C55" t="s">
        <v>669</v>
      </c>
      <c r="D55">
        <v>5.1899999999999977</v>
      </c>
      <c r="E55" t="s">
        <v>669</v>
      </c>
      <c r="F55">
        <v>13.270000000000003</v>
      </c>
      <c r="G55">
        <f>ABS(B55)+ABS(D55)+ABS(F55)</f>
        <v>20.520000000000003</v>
      </c>
    </row>
    <row r="56" spans="1:7">
      <c r="A56" t="s">
        <v>714</v>
      </c>
      <c r="B56">
        <v>4.0600000000000023</v>
      </c>
      <c r="C56" t="s">
        <v>714</v>
      </c>
      <c r="D56">
        <v>5.1899999999999977</v>
      </c>
      <c r="E56" t="s">
        <v>714</v>
      </c>
      <c r="F56">
        <v>11.270000000000005</v>
      </c>
      <c r="G56">
        <f>ABS(B56)+ABS(D56)+ABS(F56)</f>
        <v>20.520000000000003</v>
      </c>
    </row>
    <row r="57" spans="1:7">
      <c r="A57" t="s">
        <v>596</v>
      </c>
      <c r="B57">
        <v>8.0600000000000023</v>
      </c>
      <c r="C57" t="s">
        <v>596</v>
      </c>
      <c r="D57">
        <v>1.1899999999999977</v>
      </c>
      <c r="E57" t="s">
        <v>596</v>
      </c>
      <c r="F57">
        <v>11.530000000000001</v>
      </c>
      <c r="G57">
        <f>ABS(B57)+ABS(D57)+ABS(F57)</f>
        <v>20.78</v>
      </c>
    </row>
    <row r="58" spans="1:7">
      <c r="A58" t="s">
        <v>330</v>
      </c>
      <c r="B58">
        <v>0.93999999999999773</v>
      </c>
      <c r="C58" t="s">
        <v>330</v>
      </c>
      <c r="D58">
        <v>2.8100000000000023</v>
      </c>
      <c r="E58" t="s">
        <v>330</v>
      </c>
      <c r="F58">
        <v>17.149999999999999</v>
      </c>
      <c r="G58">
        <f>ABS(B58)+ABS(D58)+ABS(F58)</f>
        <v>20.9</v>
      </c>
    </row>
    <row r="59" spans="1:7">
      <c r="A59" t="s">
        <v>169</v>
      </c>
      <c r="B59">
        <v>4.7600000000000051</v>
      </c>
      <c r="C59" t="s">
        <v>169</v>
      </c>
      <c r="D59">
        <v>4.4899999999999949</v>
      </c>
      <c r="E59" t="s">
        <v>169</v>
      </c>
      <c r="F59">
        <v>11.830000000000002</v>
      </c>
      <c r="G59">
        <f>ABS(B59)+ABS(D59)+ABS(F59)</f>
        <v>21.080000000000002</v>
      </c>
    </row>
    <row r="60" spans="1:7">
      <c r="A60" t="s">
        <v>223</v>
      </c>
      <c r="B60">
        <v>6.0600000000000023</v>
      </c>
      <c r="C60" t="s">
        <v>223</v>
      </c>
      <c r="D60">
        <v>1.8100000000000023</v>
      </c>
      <c r="E60" t="s">
        <v>223</v>
      </c>
      <c r="F60">
        <v>13.23</v>
      </c>
      <c r="G60">
        <f>ABS(B60)+ABS(D60)+ABS(F60)</f>
        <v>21.100000000000005</v>
      </c>
    </row>
    <row r="61" spans="1:7">
      <c r="A61" t="s">
        <v>416</v>
      </c>
      <c r="B61">
        <v>8.0600000000000023</v>
      </c>
      <c r="C61" t="s">
        <v>416</v>
      </c>
      <c r="D61">
        <v>0.81000000000000227</v>
      </c>
      <c r="E61" t="s">
        <v>416</v>
      </c>
      <c r="F61">
        <v>12.33</v>
      </c>
      <c r="G61">
        <f>ABS(B61)+ABS(D61)+ABS(F61)</f>
        <v>21.200000000000003</v>
      </c>
    </row>
    <row r="62" spans="1:7">
      <c r="A62" t="s">
        <v>402</v>
      </c>
      <c r="B62">
        <v>9.460000000000008</v>
      </c>
      <c r="C62" t="s">
        <v>402</v>
      </c>
      <c r="D62">
        <v>1.7899999999999991</v>
      </c>
      <c r="E62" t="s">
        <v>402</v>
      </c>
      <c r="F62">
        <v>10.109999999999998</v>
      </c>
      <c r="G62">
        <f>ABS(B62)+ABS(D62)+ABS(F62)</f>
        <v>21.360000000000007</v>
      </c>
    </row>
    <row r="63" spans="1:7">
      <c r="A63" t="s">
        <v>291</v>
      </c>
      <c r="B63">
        <v>4.0600000000000023</v>
      </c>
      <c r="C63" t="s">
        <v>291</v>
      </c>
      <c r="D63">
        <v>1.1899999999999977</v>
      </c>
      <c r="E63" t="s">
        <v>291</v>
      </c>
      <c r="F63">
        <v>16.149999999999999</v>
      </c>
      <c r="G63">
        <f>ABS(B63)+ABS(D63)+ABS(F63)</f>
        <v>21.4</v>
      </c>
    </row>
    <row r="64" spans="1:7">
      <c r="A64" t="s">
        <v>859</v>
      </c>
      <c r="B64">
        <v>2.0600000000000023</v>
      </c>
      <c r="C64" t="s">
        <v>859</v>
      </c>
      <c r="D64">
        <v>5.1899999999999977</v>
      </c>
      <c r="E64" t="s">
        <v>859</v>
      </c>
      <c r="F64">
        <v>14.309999999999999</v>
      </c>
      <c r="G64">
        <f>ABS(B64)+ABS(D64)+ABS(F64)</f>
        <v>21.56</v>
      </c>
    </row>
    <row r="65" spans="1:7">
      <c r="A65" t="s">
        <v>51</v>
      </c>
      <c r="B65">
        <v>8.0600000000000023</v>
      </c>
      <c r="C65" t="s">
        <v>51</v>
      </c>
      <c r="D65">
        <v>1.8100000000000023</v>
      </c>
      <c r="E65" t="s">
        <v>51</v>
      </c>
      <c r="F65">
        <v>11.729999999999997</v>
      </c>
      <c r="G65">
        <f>ABS(B65)+ABS(D65)+ABS(F65)</f>
        <v>21.6</v>
      </c>
    </row>
    <row r="66" spans="1:7">
      <c r="A66" t="s">
        <v>290</v>
      </c>
      <c r="B66">
        <v>3.9399999999999977</v>
      </c>
      <c r="C66" t="s">
        <v>290</v>
      </c>
      <c r="D66">
        <v>4.1899999999999977</v>
      </c>
      <c r="E66" t="s">
        <v>290</v>
      </c>
      <c r="F66">
        <v>13.610000000000003</v>
      </c>
      <c r="G66">
        <f>ABS(B66)+ABS(D66)+ABS(F66)</f>
        <v>21.74</v>
      </c>
    </row>
    <row r="67" spans="1:7">
      <c r="A67" t="s">
        <v>802</v>
      </c>
      <c r="B67">
        <v>7.0600000000000023</v>
      </c>
      <c r="C67" t="s">
        <v>802</v>
      </c>
      <c r="D67">
        <v>1.8100000000000023</v>
      </c>
      <c r="E67" t="s">
        <v>802</v>
      </c>
      <c r="F67">
        <v>13.090000000000003</v>
      </c>
      <c r="G67">
        <f>ABS(B67)+ABS(D67)+ABS(F67)</f>
        <v>21.960000000000008</v>
      </c>
    </row>
    <row r="68" spans="1:7">
      <c r="A68" t="s">
        <v>565</v>
      </c>
      <c r="B68">
        <v>9.460000000000008</v>
      </c>
      <c r="C68" t="s">
        <v>565</v>
      </c>
      <c r="D68">
        <v>3.5100000000000051</v>
      </c>
      <c r="E68" t="s">
        <v>565</v>
      </c>
      <c r="F68">
        <v>9.0100000000000016</v>
      </c>
      <c r="G68">
        <f>ABS(B68)+ABS(D68)+ABS(F68)</f>
        <v>21.980000000000015</v>
      </c>
    </row>
    <row r="69" spans="1:7">
      <c r="A69" t="s">
        <v>920</v>
      </c>
      <c r="B69">
        <v>7.0600000000000023</v>
      </c>
      <c r="C69" t="s">
        <v>920</v>
      </c>
      <c r="D69">
        <v>3.8100000000000023</v>
      </c>
      <c r="E69" t="s">
        <v>481</v>
      </c>
      <c r="F69">
        <v>11.149999999999999</v>
      </c>
      <c r="G69">
        <f>ABS(B69)+ABS(D69)+ABS(F69)</f>
        <v>22.020000000000003</v>
      </c>
    </row>
    <row r="70" spans="1:7">
      <c r="A70" t="s">
        <v>436</v>
      </c>
      <c r="B70">
        <v>8.0600000000000023</v>
      </c>
      <c r="C70" t="s">
        <v>436</v>
      </c>
      <c r="D70">
        <v>1.0100000000000051</v>
      </c>
      <c r="E70" t="s">
        <v>436</v>
      </c>
      <c r="F70">
        <v>12.95</v>
      </c>
      <c r="G70">
        <f>ABS(B70)+ABS(D70)+ABS(F70)</f>
        <v>22.020000000000007</v>
      </c>
    </row>
    <row r="71" spans="1:7">
      <c r="A71" t="s">
        <v>426</v>
      </c>
      <c r="B71">
        <v>4.0600000000000023</v>
      </c>
      <c r="C71" t="s">
        <v>426</v>
      </c>
      <c r="D71">
        <v>4.1899999999999977</v>
      </c>
      <c r="E71" t="s">
        <v>426</v>
      </c>
      <c r="F71">
        <v>13.830000000000002</v>
      </c>
      <c r="G71">
        <f>ABS(B71)+ABS(D71)+ABS(F71)</f>
        <v>22.080000000000002</v>
      </c>
    </row>
    <row r="72" spans="1:7">
      <c r="A72" t="s">
        <v>938</v>
      </c>
      <c r="B72">
        <v>8.0600000000000023</v>
      </c>
      <c r="C72" t="s">
        <v>938</v>
      </c>
      <c r="D72">
        <v>2.8100000000000023</v>
      </c>
      <c r="E72" t="s">
        <v>791</v>
      </c>
      <c r="F72">
        <v>11.29</v>
      </c>
      <c r="G72">
        <f>ABS(B72)+ABS(D72)+ABS(F72)</f>
        <v>22.160000000000004</v>
      </c>
    </row>
    <row r="73" spans="1:7">
      <c r="A73" t="s">
        <v>711</v>
      </c>
      <c r="B73">
        <v>0.93999999999999773</v>
      </c>
      <c r="C73" t="s">
        <v>711</v>
      </c>
      <c r="D73">
        <v>5.1899999999999977</v>
      </c>
      <c r="E73" t="s">
        <v>711</v>
      </c>
      <c r="F73">
        <v>16.150000000000002</v>
      </c>
      <c r="G73">
        <f>ABS(B73)+ABS(D73)+ABS(F73)</f>
        <v>22.279999999999998</v>
      </c>
    </row>
    <row r="74" spans="1:7">
      <c r="A74" t="s">
        <v>642</v>
      </c>
      <c r="B74">
        <v>2.0600000000000023</v>
      </c>
      <c r="C74" t="s">
        <v>642</v>
      </c>
      <c r="D74">
        <v>3.1899999999999977</v>
      </c>
      <c r="E74" t="s">
        <v>642</v>
      </c>
      <c r="F74">
        <v>17.03</v>
      </c>
      <c r="G74">
        <f>ABS(B74)+ABS(D74)+ABS(F74)</f>
        <v>22.28</v>
      </c>
    </row>
    <row r="75" spans="1:7">
      <c r="A75" t="s">
        <v>888</v>
      </c>
      <c r="B75">
        <v>4.0600000000000023</v>
      </c>
      <c r="C75" t="s">
        <v>888</v>
      </c>
      <c r="D75">
        <v>5.8100000000000023</v>
      </c>
      <c r="E75" t="s">
        <v>888</v>
      </c>
      <c r="F75">
        <v>12.41</v>
      </c>
      <c r="G75">
        <f>ABS(B75)+ABS(D75)+ABS(F75)</f>
        <v>22.280000000000005</v>
      </c>
    </row>
    <row r="76" spans="1:7">
      <c r="A76" t="s">
        <v>509</v>
      </c>
      <c r="B76">
        <v>4.0600000000000023</v>
      </c>
      <c r="C76" t="s">
        <v>509</v>
      </c>
      <c r="D76">
        <v>4.1899999999999977</v>
      </c>
      <c r="E76" t="s">
        <v>509</v>
      </c>
      <c r="F76">
        <v>14.110000000000003</v>
      </c>
      <c r="G76">
        <f>ABS(B76)+ABS(D76)+ABS(F76)</f>
        <v>22.360000000000003</v>
      </c>
    </row>
    <row r="77" spans="1:7">
      <c r="A77" t="s">
        <v>52</v>
      </c>
      <c r="B77">
        <v>8.0600000000000023</v>
      </c>
      <c r="C77" t="s">
        <v>52</v>
      </c>
      <c r="D77">
        <v>3.8100000000000023</v>
      </c>
      <c r="E77" t="s">
        <v>52</v>
      </c>
      <c r="F77">
        <v>10.91</v>
      </c>
      <c r="G77">
        <f>ABS(B77)+ABS(D77)+ABS(F77)</f>
        <v>22.780000000000005</v>
      </c>
    </row>
    <row r="78" spans="1:7">
      <c r="A78" t="s">
        <v>544</v>
      </c>
      <c r="B78">
        <v>1.0600000000000023</v>
      </c>
      <c r="C78" t="s">
        <v>544</v>
      </c>
      <c r="D78">
        <v>6.1899999999999977</v>
      </c>
      <c r="E78" t="s">
        <v>544</v>
      </c>
      <c r="F78">
        <v>15.610000000000003</v>
      </c>
      <c r="G78">
        <f>ABS(B78)+ABS(D78)+ABS(F78)</f>
        <v>22.860000000000003</v>
      </c>
    </row>
    <row r="79" spans="1:7">
      <c r="A79" t="s">
        <v>302</v>
      </c>
      <c r="B79">
        <v>4.0600000000000023</v>
      </c>
      <c r="C79" t="s">
        <v>302</v>
      </c>
      <c r="D79">
        <v>0.81000000000000227</v>
      </c>
      <c r="E79" t="s">
        <v>302</v>
      </c>
      <c r="F79">
        <v>18.150000000000002</v>
      </c>
      <c r="G79">
        <f>ABS(B79)+ABS(D79)+ABS(F79)</f>
        <v>23.020000000000007</v>
      </c>
    </row>
    <row r="80" spans="1:7">
      <c r="A80" t="s">
        <v>542</v>
      </c>
      <c r="B80">
        <v>4.0600000000000023</v>
      </c>
      <c r="C80" t="s">
        <v>542</v>
      </c>
      <c r="D80">
        <v>0.18999999999999773</v>
      </c>
      <c r="E80" t="s">
        <v>542</v>
      </c>
      <c r="F80">
        <v>18.929999999999996</v>
      </c>
      <c r="G80">
        <f>ABS(B80)+ABS(D80)+ABS(F80)</f>
        <v>23.179999999999996</v>
      </c>
    </row>
    <row r="81" spans="1:7">
      <c r="A81" t="s">
        <v>208</v>
      </c>
      <c r="B81">
        <v>3.0600000000000023</v>
      </c>
      <c r="C81" t="s">
        <v>208</v>
      </c>
      <c r="D81">
        <v>4.1899999999999977</v>
      </c>
      <c r="E81" t="s">
        <v>208</v>
      </c>
      <c r="F81">
        <v>16.050000000000004</v>
      </c>
      <c r="G81">
        <f>ABS(B81)+ABS(D81)+ABS(F81)</f>
        <v>23.300000000000004</v>
      </c>
    </row>
    <row r="82" spans="1:7">
      <c r="A82" t="s">
        <v>800</v>
      </c>
      <c r="B82">
        <v>5.0600000000000023</v>
      </c>
      <c r="C82" t="s">
        <v>800</v>
      </c>
      <c r="D82">
        <v>6.1899999999999977</v>
      </c>
      <c r="E82" t="s">
        <v>800</v>
      </c>
      <c r="F82">
        <v>12.050000000000002</v>
      </c>
      <c r="G82">
        <f>ABS(B82)+ABS(D82)+ABS(F82)</f>
        <v>23.300000000000004</v>
      </c>
    </row>
    <row r="83" spans="1:7">
      <c r="A83" t="s">
        <v>148</v>
      </c>
      <c r="B83">
        <v>8.0600000000000023</v>
      </c>
      <c r="C83" t="s">
        <v>148</v>
      </c>
      <c r="D83">
        <v>2.1899999999999977</v>
      </c>
      <c r="E83" t="s">
        <v>148</v>
      </c>
      <c r="F83">
        <v>13.110000000000003</v>
      </c>
      <c r="G83">
        <f>ABS(B83)+ABS(D83)+ABS(F83)</f>
        <v>23.360000000000003</v>
      </c>
    </row>
    <row r="84" spans="1:7">
      <c r="A84" t="s">
        <v>821</v>
      </c>
      <c r="B84">
        <v>9.0600000000000023</v>
      </c>
      <c r="C84" t="s">
        <v>821</v>
      </c>
      <c r="D84">
        <v>3.1899999999999977</v>
      </c>
      <c r="E84" t="s">
        <v>821</v>
      </c>
      <c r="F84">
        <v>11.270000000000005</v>
      </c>
      <c r="G84">
        <f>ABS(B84)+ABS(D84)+ABS(F84)</f>
        <v>23.520000000000003</v>
      </c>
    </row>
    <row r="85" spans="1:7">
      <c r="A85" t="s">
        <v>734</v>
      </c>
      <c r="B85">
        <v>4.0600000000000023</v>
      </c>
      <c r="C85" t="s">
        <v>734</v>
      </c>
      <c r="D85">
        <v>4.1899999999999977</v>
      </c>
      <c r="E85" t="s">
        <v>734</v>
      </c>
      <c r="F85">
        <v>15.530000000000001</v>
      </c>
      <c r="G85">
        <f>ABS(B85)+ABS(D85)+ABS(F85)</f>
        <v>23.78</v>
      </c>
    </row>
    <row r="86" spans="1:7">
      <c r="A86" t="s">
        <v>53</v>
      </c>
      <c r="B86">
        <v>6.0600000000000023</v>
      </c>
      <c r="C86" t="s">
        <v>53</v>
      </c>
      <c r="D86">
        <v>2.1899999999999977</v>
      </c>
      <c r="E86" t="s">
        <v>53</v>
      </c>
      <c r="F86">
        <v>15.59</v>
      </c>
      <c r="G86">
        <f>ABS(B86)+ABS(D86)+ABS(F86)</f>
        <v>23.84</v>
      </c>
    </row>
    <row r="87" spans="1:7">
      <c r="A87" t="s">
        <v>685</v>
      </c>
      <c r="B87">
        <v>2.0600000000000023</v>
      </c>
      <c r="C87" t="s">
        <v>685</v>
      </c>
      <c r="D87">
        <v>1.1899999999999977</v>
      </c>
      <c r="E87" t="s">
        <v>685</v>
      </c>
      <c r="F87">
        <v>20.650000000000002</v>
      </c>
      <c r="G87">
        <f>ABS(B87)+ABS(D87)+ABS(F87)</f>
        <v>23.900000000000002</v>
      </c>
    </row>
    <row r="88" spans="1:7">
      <c r="A88" t="s">
        <v>396</v>
      </c>
      <c r="B88">
        <v>9.2600000000000051</v>
      </c>
      <c r="C88" t="s">
        <v>396</v>
      </c>
      <c r="D88">
        <v>2.1899999999999977</v>
      </c>
      <c r="E88" t="s">
        <v>396</v>
      </c>
      <c r="F88">
        <v>12.970000000000002</v>
      </c>
      <c r="G88">
        <f>ABS(B88)+ABS(D88)+ABS(F88)</f>
        <v>24.420000000000005</v>
      </c>
    </row>
    <row r="89" spans="1:7">
      <c r="A89" t="s">
        <v>863</v>
      </c>
      <c r="B89">
        <v>3.0600000000000023</v>
      </c>
      <c r="C89" t="s">
        <v>863</v>
      </c>
      <c r="D89">
        <v>7.1899999999999977</v>
      </c>
      <c r="E89" t="s">
        <v>863</v>
      </c>
      <c r="F89">
        <v>14.330000000000002</v>
      </c>
      <c r="G89">
        <f>ABS(B89)+ABS(D89)+ABS(F89)</f>
        <v>24.580000000000002</v>
      </c>
    </row>
    <row r="90" spans="1:7">
      <c r="A90" t="s">
        <v>667</v>
      </c>
      <c r="B90">
        <v>5.9399999999999977</v>
      </c>
      <c r="C90" t="s">
        <v>667</v>
      </c>
      <c r="D90">
        <v>7.8100000000000023</v>
      </c>
      <c r="E90" t="s">
        <v>667</v>
      </c>
      <c r="F90">
        <v>11.110000000000003</v>
      </c>
      <c r="G90">
        <f>ABS(B90)+ABS(D90)+ABS(F90)</f>
        <v>24.860000000000003</v>
      </c>
    </row>
    <row r="91" spans="1:7">
      <c r="A91" t="s">
        <v>207</v>
      </c>
      <c r="B91">
        <v>5.5600000000000023</v>
      </c>
      <c r="C91" t="s">
        <v>207</v>
      </c>
      <c r="D91">
        <v>4.210000000000008</v>
      </c>
      <c r="E91" t="s">
        <v>207</v>
      </c>
      <c r="F91">
        <v>15.109999999999998</v>
      </c>
      <c r="G91">
        <f>ABS(B91)+ABS(D91)+ABS(F91)</f>
        <v>24.88000000000001</v>
      </c>
    </row>
    <row r="92" spans="1:7">
      <c r="A92" t="s">
        <v>298</v>
      </c>
      <c r="B92">
        <v>3.1599999999999966</v>
      </c>
      <c r="C92" t="s">
        <v>298</v>
      </c>
      <c r="D92">
        <v>9.89</v>
      </c>
      <c r="E92" t="s">
        <v>298</v>
      </c>
      <c r="F92">
        <v>12.009999999999996</v>
      </c>
      <c r="G92">
        <f>ABS(B92)+ABS(D92)+ABS(F92)</f>
        <v>25.059999999999995</v>
      </c>
    </row>
    <row r="93" spans="1:7">
      <c r="A93" t="s">
        <v>424</v>
      </c>
      <c r="B93">
        <v>11.060000000000002</v>
      </c>
      <c r="C93" t="s">
        <v>424</v>
      </c>
      <c r="D93">
        <v>2.8100000000000023</v>
      </c>
      <c r="E93" t="s">
        <v>424</v>
      </c>
      <c r="F93">
        <v>11.209999999999999</v>
      </c>
      <c r="G93">
        <f>ABS(B93)+ABS(D93)+ABS(F93)</f>
        <v>25.080000000000005</v>
      </c>
    </row>
    <row r="94" spans="1:7">
      <c r="A94" t="s">
        <v>179</v>
      </c>
      <c r="B94">
        <v>11.060000000000002</v>
      </c>
      <c r="C94" t="s">
        <v>179</v>
      </c>
      <c r="D94">
        <v>1.1899999999999977</v>
      </c>
      <c r="E94" t="s">
        <v>179</v>
      </c>
      <c r="F94">
        <v>13.19</v>
      </c>
      <c r="G94">
        <f>ABS(B94)+ABS(D94)+ABS(F94)</f>
        <v>25.439999999999998</v>
      </c>
    </row>
    <row r="95" spans="1:7">
      <c r="A95" t="s">
        <v>847</v>
      </c>
      <c r="B95">
        <v>2.0600000000000023</v>
      </c>
      <c r="C95" t="s">
        <v>847</v>
      </c>
      <c r="D95">
        <v>7.4899999999999949</v>
      </c>
      <c r="E95" t="s">
        <v>847</v>
      </c>
      <c r="F95">
        <v>16.010000000000005</v>
      </c>
      <c r="G95">
        <f>ABS(B95)+ABS(D95)+ABS(F95)</f>
        <v>25.560000000000002</v>
      </c>
    </row>
    <row r="96" spans="1:7">
      <c r="A96" t="s">
        <v>69</v>
      </c>
      <c r="B96">
        <v>15.060000000000002</v>
      </c>
      <c r="C96" t="s">
        <v>69</v>
      </c>
      <c r="D96">
        <v>1.8100000000000023</v>
      </c>
      <c r="E96" t="s">
        <v>69</v>
      </c>
      <c r="F96">
        <v>8.7500000000000018</v>
      </c>
      <c r="G96">
        <f>ABS(B96)+ABS(D96)+ABS(F96)</f>
        <v>25.620000000000005</v>
      </c>
    </row>
    <row r="97" spans="1:7">
      <c r="A97" t="s">
        <v>803</v>
      </c>
      <c r="B97">
        <v>7.0600000000000023</v>
      </c>
      <c r="C97" t="s">
        <v>803</v>
      </c>
      <c r="D97">
        <v>0.81000000000000227</v>
      </c>
      <c r="E97" t="s">
        <v>803</v>
      </c>
      <c r="F97">
        <v>17.77</v>
      </c>
      <c r="G97">
        <f>ABS(B97)+ABS(D97)+ABS(F97)</f>
        <v>25.640000000000004</v>
      </c>
    </row>
    <row r="98" spans="1:7">
      <c r="A98" t="s">
        <v>463</v>
      </c>
      <c r="B98">
        <v>9.9399999999999977</v>
      </c>
      <c r="C98" t="s">
        <v>463</v>
      </c>
      <c r="D98">
        <v>3.1899999999999977</v>
      </c>
      <c r="E98" t="s">
        <v>463</v>
      </c>
      <c r="F98">
        <v>12.59</v>
      </c>
      <c r="G98">
        <f>ABS(B98)+ABS(D98)+ABS(F98)</f>
        <v>25.719999999999995</v>
      </c>
    </row>
    <row r="99" spans="1:7">
      <c r="A99" t="s">
        <v>922</v>
      </c>
      <c r="B99">
        <v>3.9399999999999977</v>
      </c>
      <c r="C99" t="s">
        <v>922</v>
      </c>
      <c r="D99">
        <v>3.1899999999999977</v>
      </c>
      <c r="E99" t="s">
        <v>511</v>
      </c>
      <c r="F99">
        <v>18.670000000000005</v>
      </c>
      <c r="G99">
        <f>ABS(B99)+ABS(D99)+ABS(F99)</f>
        <v>25.8</v>
      </c>
    </row>
    <row r="100" spans="1:7">
      <c r="A100" t="s">
        <v>122</v>
      </c>
      <c r="B100">
        <v>7.8599999999999994</v>
      </c>
      <c r="C100" t="s">
        <v>122</v>
      </c>
      <c r="D100">
        <v>2.0899999999999963</v>
      </c>
      <c r="E100" t="s">
        <v>122</v>
      </c>
      <c r="F100">
        <v>15.990000000000004</v>
      </c>
      <c r="G100">
        <f>ABS(B100)+ABS(D100)+ABS(F100)</f>
        <v>25.939999999999998</v>
      </c>
    </row>
    <row r="101" spans="1:7">
      <c r="A101" t="s">
        <v>733</v>
      </c>
      <c r="B101">
        <v>6.0600000000000023</v>
      </c>
      <c r="C101" t="s">
        <v>733</v>
      </c>
      <c r="D101">
        <v>6.1899999999999977</v>
      </c>
      <c r="E101" t="s">
        <v>733</v>
      </c>
      <c r="F101">
        <v>14.330000000000002</v>
      </c>
      <c r="G101">
        <f>ABS(B101)+ABS(D101)+ABS(F101)</f>
        <v>26.580000000000002</v>
      </c>
    </row>
    <row r="102" spans="1:7">
      <c r="A102" t="s">
        <v>247</v>
      </c>
      <c r="B102">
        <v>13.060000000000002</v>
      </c>
      <c r="C102" t="s">
        <v>247</v>
      </c>
      <c r="D102">
        <v>4.1899999999999977</v>
      </c>
      <c r="E102" t="s">
        <v>247</v>
      </c>
      <c r="F102">
        <v>9.3300000000000036</v>
      </c>
      <c r="G102">
        <f>ABS(B102)+ABS(D102)+ABS(F102)</f>
        <v>26.580000000000005</v>
      </c>
    </row>
    <row r="103" spans="1:7">
      <c r="A103" t="s">
        <v>317</v>
      </c>
      <c r="B103">
        <v>2.0600000000000023</v>
      </c>
      <c r="C103" t="s">
        <v>317</v>
      </c>
      <c r="D103">
        <v>6.1899999999999977</v>
      </c>
      <c r="E103" t="s">
        <v>317</v>
      </c>
      <c r="F103">
        <v>18.37</v>
      </c>
      <c r="G103">
        <f>ABS(B103)+ABS(D103)+ABS(F103)</f>
        <v>26.62</v>
      </c>
    </row>
    <row r="104" spans="1:7">
      <c r="A104" t="s">
        <v>371</v>
      </c>
      <c r="B104">
        <v>12.290000000000006</v>
      </c>
      <c r="C104" t="s">
        <v>371</v>
      </c>
      <c r="D104">
        <v>0.89000000000000057</v>
      </c>
      <c r="E104" t="s">
        <v>371</v>
      </c>
      <c r="F104">
        <v>13.450000000000006</v>
      </c>
      <c r="G104">
        <f>ABS(B104)+ABS(D104)+ABS(F104)</f>
        <v>26.630000000000013</v>
      </c>
    </row>
    <row r="105" spans="1:7">
      <c r="A105" t="s">
        <v>446</v>
      </c>
      <c r="B105">
        <v>12.060000000000002</v>
      </c>
      <c r="C105" t="s">
        <v>446</v>
      </c>
      <c r="D105">
        <v>0.18999999999999773</v>
      </c>
      <c r="E105" t="s">
        <v>446</v>
      </c>
      <c r="F105">
        <v>14.429999999999996</v>
      </c>
      <c r="G105">
        <f>ABS(B105)+ABS(D105)+ABS(F105)</f>
        <v>26.679999999999996</v>
      </c>
    </row>
    <row r="106" spans="1:7">
      <c r="A106" t="s">
        <v>911</v>
      </c>
      <c r="B106">
        <v>12.060000000000002</v>
      </c>
      <c r="C106" t="s">
        <v>911</v>
      </c>
      <c r="D106">
        <v>2.8100000000000023</v>
      </c>
      <c r="E106" t="s">
        <v>230</v>
      </c>
      <c r="F106">
        <v>11.89</v>
      </c>
      <c r="G106">
        <f>ABS(B106)+ABS(D106)+ABS(F106)</f>
        <v>26.760000000000005</v>
      </c>
    </row>
    <row r="107" spans="1:7">
      <c r="A107" t="s">
        <v>606</v>
      </c>
      <c r="B107">
        <v>2.0600000000000023</v>
      </c>
      <c r="C107" t="s">
        <v>606</v>
      </c>
      <c r="D107">
        <v>6.8100000000000023</v>
      </c>
      <c r="E107" t="s">
        <v>606</v>
      </c>
      <c r="F107">
        <v>17.91</v>
      </c>
      <c r="G107">
        <f>ABS(B107)+ABS(D107)+ABS(F107)</f>
        <v>26.780000000000005</v>
      </c>
    </row>
    <row r="108" spans="1:7">
      <c r="A108" t="s">
        <v>835</v>
      </c>
      <c r="B108">
        <v>6.0600000000000023</v>
      </c>
      <c r="C108" t="s">
        <v>835</v>
      </c>
      <c r="D108">
        <v>5.1899999999999977</v>
      </c>
      <c r="E108" t="s">
        <v>835</v>
      </c>
      <c r="F108">
        <v>15.610000000000003</v>
      </c>
      <c r="G108">
        <f>ABS(B108)+ABS(D108)+ABS(F108)</f>
        <v>26.860000000000003</v>
      </c>
    </row>
    <row r="109" spans="1:7">
      <c r="A109" t="s">
        <v>693</v>
      </c>
      <c r="B109">
        <v>7.0600000000000023</v>
      </c>
      <c r="C109" t="s">
        <v>693</v>
      </c>
      <c r="D109">
        <v>2.1899999999999977</v>
      </c>
      <c r="E109" t="s">
        <v>693</v>
      </c>
      <c r="F109">
        <v>17.650000000000002</v>
      </c>
      <c r="G109">
        <f>ABS(B109)+ABS(D109)+ABS(F109)</f>
        <v>26.900000000000002</v>
      </c>
    </row>
    <row r="110" spans="1:7">
      <c r="A110" t="s">
        <v>602</v>
      </c>
      <c r="B110">
        <v>1.0600000000000023</v>
      </c>
      <c r="C110" t="s">
        <v>602</v>
      </c>
      <c r="D110">
        <v>6.1899999999999977</v>
      </c>
      <c r="E110" t="s">
        <v>602</v>
      </c>
      <c r="F110">
        <v>19.830000000000002</v>
      </c>
      <c r="G110">
        <f>ABS(B110)+ABS(D110)+ABS(F110)</f>
        <v>27.080000000000002</v>
      </c>
    </row>
    <row r="111" spans="1:7">
      <c r="A111" t="s">
        <v>609</v>
      </c>
      <c r="B111">
        <v>13.939999999999998</v>
      </c>
      <c r="C111" t="s">
        <v>609</v>
      </c>
      <c r="D111">
        <v>0.18999999999999773</v>
      </c>
      <c r="E111" t="s">
        <v>609</v>
      </c>
      <c r="F111">
        <v>13.030000000000003</v>
      </c>
      <c r="G111">
        <f>ABS(B111)+ABS(D111)+ABS(F111)</f>
        <v>27.159999999999997</v>
      </c>
    </row>
    <row r="112" spans="1:7">
      <c r="A112" t="s">
        <v>550</v>
      </c>
      <c r="B112">
        <v>6.0000000000002274E-2</v>
      </c>
      <c r="C112" t="s">
        <v>550</v>
      </c>
      <c r="D112">
        <v>18.189999999999998</v>
      </c>
      <c r="E112" t="s">
        <v>607</v>
      </c>
      <c r="F112">
        <v>8.9699999999999989</v>
      </c>
      <c r="G112">
        <f>ABS(B112)+ABS(D112)+ABS(F112)</f>
        <v>27.22</v>
      </c>
    </row>
    <row r="113" spans="1:7">
      <c r="A113" t="s">
        <v>578</v>
      </c>
      <c r="B113">
        <v>12.060000000000002</v>
      </c>
      <c r="C113" t="s">
        <v>578</v>
      </c>
      <c r="D113">
        <v>4.8999999999999986</v>
      </c>
      <c r="E113" t="s">
        <v>578</v>
      </c>
      <c r="F113">
        <v>10.320000000000006</v>
      </c>
      <c r="G113">
        <f>ABS(B113)+ABS(D113)+ABS(F113)</f>
        <v>27.280000000000008</v>
      </c>
    </row>
    <row r="114" spans="1:7">
      <c r="A114" t="s">
        <v>245</v>
      </c>
      <c r="B114">
        <v>4.3599999999999994</v>
      </c>
      <c r="C114" t="s">
        <v>245</v>
      </c>
      <c r="D114">
        <v>5.6899999999999977</v>
      </c>
      <c r="E114" t="s">
        <v>245</v>
      </c>
      <c r="F114">
        <v>17.390000000000008</v>
      </c>
      <c r="G114">
        <f>ABS(B114)+ABS(D114)+ABS(F114)</f>
        <v>27.440000000000005</v>
      </c>
    </row>
    <row r="115" spans="1:7">
      <c r="A115" t="s">
        <v>708</v>
      </c>
      <c r="B115">
        <v>6.0600000000000023</v>
      </c>
      <c r="C115" t="s">
        <v>708</v>
      </c>
      <c r="D115">
        <v>6.1899999999999977</v>
      </c>
      <c r="E115" t="s">
        <v>708</v>
      </c>
      <c r="F115">
        <v>15.270000000000003</v>
      </c>
      <c r="G115">
        <f>ABS(B115)+ABS(D115)+ABS(F115)</f>
        <v>27.520000000000003</v>
      </c>
    </row>
    <row r="116" spans="1:7">
      <c r="A116" t="s">
        <v>824</v>
      </c>
      <c r="B116">
        <v>6.0600000000000023</v>
      </c>
      <c r="C116" t="s">
        <v>824</v>
      </c>
      <c r="D116">
        <v>6.1899999999999977</v>
      </c>
      <c r="E116" t="s">
        <v>824</v>
      </c>
      <c r="F116">
        <v>15.270000000000003</v>
      </c>
      <c r="G116">
        <f>ABS(B116)+ABS(D116)+ABS(F116)</f>
        <v>27.520000000000003</v>
      </c>
    </row>
    <row r="117" spans="1:7">
      <c r="A117" t="s">
        <v>175</v>
      </c>
      <c r="B117">
        <v>8.7600000000000051</v>
      </c>
      <c r="C117" t="s">
        <v>175</v>
      </c>
      <c r="D117">
        <v>5.1899999999999977</v>
      </c>
      <c r="E117" t="s">
        <v>175</v>
      </c>
      <c r="F117">
        <v>13.710000000000003</v>
      </c>
      <c r="G117">
        <f>ABS(B117)+ABS(D117)+ABS(F117)</f>
        <v>27.660000000000004</v>
      </c>
    </row>
    <row r="118" spans="1:7">
      <c r="A118" t="s">
        <v>561</v>
      </c>
      <c r="B118">
        <v>9.0600000000000023</v>
      </c>
      <c r="C118" t="s">
        <v>561</v>
      </c>
      <c r="D118">
        <v>4.1899999999999977</v>
      </c>
      <c r="E118" t="s">
        <v>561</v>
      </c>
      <c r="F118">
        <v>14.610000000000003</v>
      </c>
      <c r="G118">
        <f>ABS(B118)+ABS(D118)+ABS(F118)</f>
        <v>27.860000000000003</v>
      </c>
    </row>
    <row r="119" spans="1:7">
      <c r="A119" t="s">
        <v>480</v>
      </c>
      <c r="B119">
        <v>5.0600000000000023</v>
      </c>
      <c r="C119" t="s">
        <v>480</v>
      </c>
      <c r="D119">
        <v>5.1899999999999977</v>
      </c>
      <c r="E119" t="s">
        <v>480</v>
      </c>
      <c r="F119">
        <v>17.670000000000005</v>
      </c>
      <c r="G119">
        <f>ABS(B119)+ABS(D119)+ABS(F119)</f>
        <v>27.920000000000005</v>
      </c>
    </row>
    <row r="120" spans="1:7">
      <c r="A120" t="s">
        <v>467</v>
      </c>
      <c r="B120">
        <v>4.9399999999999977</v>
      </c>
      <c r="C120" t="s">
        <v>467</v>
      </c>
      <c r="D120">
        <v>4.1899999999999977</v>
      </c>
      <c r="E120" t="s">
        <v>467</v>
      </c>
      <c r="F120">
        <v>18.830000000000002</v>
      </c>
      <c r="G120">
        <f>ABS(B120)+ABS(D120)+ABS(F120)</f>
        <v>27.959999999999997</v>
      </c>
    </row>
    <row r="121" spans="1:7">
      <c r="A121" t="s">
        <v>281</v>
      </c>
      <c r="B121">
        <v>9.0600000000000023</v>
      </c>
      <c r="C121" t="s">
        <v>281</v>
      </c>
      <c r="D121">
        <v>3.8100000000000023</v>
      </c>
      <c r="E121" t="s">
        <v>281</v>
      </c>
      <c r="F121">
        <v>15.129999999999999</v>
      </c>
      <c r="G121">
        <f>ABS(B121)+ABS(D121)+ABS(F121)</f>
        <v>28.000000000000004</v>
      </c>
    </row>
    <row r="122" spans="1:7">
      <c r="A122" t="s">
        <v>433</v>
      </c>
      <c r="B122">
        <v>5.0600000000000023</v>
      </c>
      <c r="C122" t="s">
        <v>433</v>
      </c>
      <c r="D122">
        <v>4.4899999999999949</v>
      </c>
      <c r="E122" t="s">
        <v>433</v>
      </c>
      <c r="F122">
        <v>18.529999999999998</v>
      </c>
      <c r="G122">
        <f>ABS(B122)+ABS(D122)+ABS(F122)</f>
        <v>28.079999999999995</v>
      </c>
    </row>
    <row r="123" spans="1:7">
      <c r="A123" t="s">
        <v>741</v>
      </c>
      <c r="B123">
        <v>6.960000000000008</v>
      </c>
      <c r="C123" t="s">
        <v>741</v>
      </c>
      <c r="D123">
        <v>6.8009000000000004</v>
      </c>
      <c r="E123" t="s">
        <v>741</v>
      </c>
      <c r="F123">
        <v>14.378</v>
      </c>
      <c r="G123">
        <f>ABS(B123)+ABS(D123)+ABS(F123)</f>
        <v>28.138900000000007</v>
      </c>
    </row>
    <row r="124" spans="1:7">
      <c r="A124" t="s">
        <v>65</v>
      </c>
      <c r="B124">
        <v>6.0600000000000023</v>
      </c>
      <c r="C124" t="s">
        <v>65</v>
      </c>
      <c r="D124">
        <v>5.1899999999999977</v>
      </c>
      <c r="E124" t="s">
        <v>65</v>
      </c>
      <c r="F124">
        <v>16.89</v>
      </c>
      <c r="G124">
        <f>ABS(B124)+ABS(D124)+ABS(F124)</f>
        <v>28.14</v>
      </c>
    </row>
    <row r="125" spans="1:7">
      <c r="A125" t="s">
        <v>382</v>
      </c>
      <c r="B125">
        <v>3.0600000000000023</v>
      </c>
      <c r="C125" t="s">
        <v>382</v>
      </c>
      <c r="D125">
        <v>1.1899999999999977</v>
      </c>
      <c r="E125" t="s">
        <v>382</v>
      </c>
      <c r="F125">
        <v>23.99</v>
      </c>
      <c r="G125">
        <f>ABS(B125)+ABS(D125)+ABS(F125)</f>
        <v>28.24</v>
      </c>
    </row>
    <row r="126" spans="1:7">
      <c r="A126" t="s">
        <v>191</v>
      </c>
      <c r="B126">
        <v>11.060000000000002</v>
      </c>
      <c r="C126" t="s">
        <v>191</v>
      </c>
      <c r="D126">
        <v>1.8100000000000023</v>
      </c>
      <c r="E126" t="s">
        <v>191</v>
      </c>
      <c r="F126">
        <v>15.430000000000003</v>
      </c>
      <c r="G126">
        <f>ABS(B126)+ABS(D126)+ABS(F126)</f>
        <v>28.300000000000008</v>
      </c>
    </row>
    <row r="127" spans="1:7">
      <c r="A127" t="s">
        <v>523</v>
      </c>
      <c r="B127">
        <v>13.060000000000002</v>
      </c>
      <c r="C127" t="s">
        <v>523</v>
      </c>
      <c r="D127">
        <v>1.1899999999999977</v>
      </c>
      <c r="E127" t="s">
        <v>523</v>
      </c>
      <c r="F127">
        <v>14.110000000000003</v>
      </c>
      <c r="G127">
        <f>ABS(B127)+ABS(D127)+ABS(F127)</f>
        <v>28.360000000000003</v>
      </c>
    </row>
    <row r="128" spans="1:7">
      <c r="A128" t="s">
        <v>486</v>
      </c>
      <c r="B128">
        <v>10.060000000000002</v>
      </c>
      <c r="C128" t="s">
        <v>486</v>
      </c>
      <c r="D128">
        <v>2.8100000000000023</v>
      </c>
      <c r="E128" t="s">
        <v>486</v>
      </c>
      <c r="F128">
        <v>15.59</v>
      </c>
      <c r="G128">
        <f>ABS(B128)+ABS(D128)+ABS(F128)</f>
        <v>28.460000000000004</v>
      </c>
    </row>
    <row r="129" spans="1:7">
      <c r="A129" t="s">
        <v>621</v>
      </c>
      <c r="B129">
        <v>4.0600000000000023</v>
      </c>
      <c r="C129" t="s">
        <v>621</v>
      </c>
      <c r="D129">
        <v>7.1899999999999977</v>
      </c>
      <c r="E129" t="s">
        <v>621</v>
      </c>
      <c r="F129">
        <v>17.330000000000002</v>
      </c>
      <c r="G129">
        <f>ABS(B129)+ABS(D129)+ABS(F129)</f>
        <v>28.580000000000002</v>
      </c>
    </row>
    <row r="130" spans="1:7">
      <c r="A130" t="s">
        <v>862</v>
      </c>
      <c r="B130">
        <v>12.060000000000002</v>
      </c>
      <c r="C130" t="s">
        <v>862</v>
      </c>
      <c r="D130">
        <v>5.5899999999999963</v>
      </c>
      <c r="E130" t="s">
        <v>862</v>
      </c>
      <c r="F130">
        <v>10.950000000000001</v>
      </c>
      <c r="G130">
        <f>ABS(B130)+ABS(D130)+ABS(F130)</f>
        <v>28.6</v>
      </c>
    </row>
    <row r="131" spans="1:7">
      <c r="A131" t="s">
        <v>910</v>
      </c>
      <c r="B131">
        <v>3.0399999999999991</v>
      </c>
      <c r="C131" t="s">
        <v>910</v>
      </c>
      <c r="D131">
        <v>7.1899999999999977</v>
      </c>
      <c r="E131" t="s">
        <v>189</v>
      </c>
      <c r="F131">
        <v>19.010000000000002</v>
      </c>
      <c r="G131">
        <f>ABS(B131)+ABS(D131)+ABS(F131)</f>
        <v>29.24</v>
      </c>
    </row>
    <row r="132" spans="1:7">
      <c r="A132" t="s">
        <v>757</v>
      </c>
      <c r="B132">
        <v>1.0600000000000023</v>
      </c>
      <c r="C132" t="s">
        <v>757</v>
      </c>
      <c r="D132">
        <v>2.8100000000000023</v>
      </c>
      <c r="E132" t="s">
        <v>757</v>
      </c>
      <c r="F132">
        <v>25.37</v>
      </c>
      <c r="G132">
        <f>ABS(B132)+ABS(D132)+ABS(F132)</f>
        <v>29.240000000000006</v>
      </c>
    </row>
    <row r="133" spans="1:7">
      <c r="A133" t="s">
        <v>676</v>
      </c>
      <c r="B133">
        <v>4.0600000000000023</v>
      </c>
      <c r="C133" t="s">
        <v>676</v>
      </c>
      <c r="D133">
        <v>7.1899999999999977</v>
      </c>
      <c r="E133" t="s">
        <v>676</v>
      </c>
      <c r="F133">
        <v>18.330000000000002</v>
      </c>
      <c r="G133">
        <f>ABS(B133)+ABS(D133)+ABS(F133)</f>
        <v>29.580000000000002</v>
      </c>
    </row>
    <row r="134" spans="1:7">
      <c r="A134" t="s">
        <v>540</v>
      </c>
      <c r="B134">
        <v>2.9399999999999977</v>
      </c>
      <c r="C134" t="s">
        <v>540</v>
      </c>
      <c r="D134">
        <v>9.36</v>
      </c>
      <c r="E134" t="s">
        <v>540</v>
      </c>
      <c r="F134">
        <v>17.29</v>
      </c>
      <c r="G134">
        <f>ABS(B134)+ABS(D134)+ABS(F134)</f>
        <v>29.589999999999996</v>
      </c>
    </row>
    <row r="135" spans="1:7">
      <c r="A135" t="s">
        <v>131</v>
      </c>
      <c r="B135">
        <v>9.0600000000000023</v>
      </c>
      <c r="C135" t="s">
        <v>131</v>
      </c>
      <c r="D135">
        <v>6.7899999999999991</v>
      </c>
      <c r="E135" t="s">
        <v>131</v>
      </c>
      <c r="F135">
        <v>14.030000000000005</v>
      </c>
      <c r="G135">
        <f>ABS(B135)+ABS(D135)+ABS(F135)</f>
        <v>29.880000000000006</v>
      </c>
    </row>
    <row r="136" spans="1:7">
      <c r="A136" t="s">
        <v>508</v>
      </c>
      <c r="B136">
        <v>8.0600000000000023</v>
      </c>
      <c r="C136" t="s">
        <v>508</v>
      </c>
      <c r="D136">
        <v>1.1899999999999977</v>
      </c>
      <c r="E136" t="s">
        <v>508</v>
      </c>
      <c r="F136">
        <v>20.650000000000002</v>
      </c>
      <c r="G136">
        <f>ABS(B136)+ABS(D136)+ABS(F136)</f>
        <v>29.900000000000002</v>
      </c>
    </row>
    <row r="137" spans="1:7">
      <c r="A137" t="s">
        <v>856</v>
      </c>
      <c r="B137">
        <v>3.960000000000008</v>
      </c>
      <c r="C137" t="s">
        <v>856</v>
      </c>
      <c r="D137">
        <v>9.2899999999999991</v>
      </c>
      <c r="E137" t="s">
        <v>856</v>
      </c>
      <c r="F137">
        <v>16.690000000000005</v>
      </c>
      <c r="G137">
        <f>ABS(B137)+ABS(D137)+ABS(F137)</f>
        <v>29.940000000000012</v>
      </c>
    </row>
    <row r="138" spans="1:7">
      <c r="A138" t="s">
        <v>549</v>
      </c>
      <c r="B138">
        <v>3.0600000000000023</v>
      </c>
      <c r="C138" t="s">
        <v>549</v>
      </c>
      <c r="D138">
        <v>8.1899999999999977</v>
      </c>
      <c r="E138" t="s">
        <v>549</v>
      </c>
      <c r="F138">
        <v>18.830000000000002</v>
      </c>
      <c r="G138">
        <f>ABS(B138)+ABS(D138)+ABS(F138)</f>
        <v>30.080000000000002</v>
      </c>
    </row>
    <row r="139" spans="1:7">
      <c r="A139" t="s">
        <v>22</v>
      </c>
      <c r="B139">
        <v>6.0600000000000023</v>
      </c>
      <c r="C139" t="s">
        <v>22</v>
      </c>
      <c r="D139">
        <v>7.1899999999999977</v>
      </c>
      <c r="E139" t="s">
        <v>22</v>
      </c>
      <c r="F139">
        <v>16.89</v>
      </c>
      <c r="G139">
        <f>ABS(B139)+ABS(D139)+ABS(F139)</f>
        <v>30.14</v>
      </c>
    </row>
    <row r="140" spans="1:7">
      <c r="A140" t="s">
        <v>691</v>
      </c>
      <c r="B140">
        <v>2.0600000000000023</v>
      </c>
      <c r="C140" t="s">
        <v>691</v>
      </c>
      <c r="D140">
        <v>7.1899999999999977</v>
      </c>
      <c r="E140" t="s">
        <v>691</v>
      </c>
      <c r="F140">
        <v>21.05</v>
      </c>
      <c r="G140">
        <f>ABS(B140)+ABS(D140)+ABS(F140)</f>
        <v>30.3</v>
      </c>
    </row>
    <row r="141" spans="1:7">
      <c r="A141" t="s">
        <v>792</v>
      </c>
      <c r="B141">
        <v>7.0600000000000023</v>
      </c>
      <c r="C141" t="s">
        <v>792</v>
      </c>
      <c r="D141">
        <v>5.1899999999999977</v>
      </c>
      <c r="E141" t="s">
        <v>792</v>
      </c>
      <c r="F141">
        <v>18.110000000000003</v>
      </c>
      <c r="G141">
        <f>ABS(B141)+ABS(D141)+ABS(F141)</f>
        <v>30.360000000000003</v>
      </c>
    </row>
    <row r="142" spans="1:7">
      <c r="A142" t="s">
        <v>248</v>
      </c>
      <c r="B142">
        <v>6.0600000000000023</v>
      </c>
      <c r="C142" t="s">
        <v>248</v>
      </c>
      <c r="D142">
        <v>2.1899999999999977</v>
      </c>
      <c r="E142" t="s">
        <v>248</v>
      </c>
      <c r="F142">
        <v>22.110000000000003</v>
      </c>
      <c r="G142">
        <f>ABS(B142)+ABS(D142)+ABS(F142)</f>
        <v>30.360000000000003</v>
      </c>
    </row>
    <row r="143" spans="1:7">
      <c r="A143" t="s">
        <v>813</v>
      </c>
      <c r="B143">
        <v>5.8599999999999994</v>
      </c>
      <c r="C143" t="s">
        <v>813</v>
      </c>
      <c r="D143">
        <v>7.8900000000000006</v>
      </c>
      <c r="E143" t="s">
        <v>813</v>
      </c>
      <c r="F143">
        <v>16.709999999999997</v>
      </c>
      <c r="G143">
        <f>ABS(B143)+ABS(D143)+ABS(F143)</f>
        <v>30.459999999999997</v>
      </c>
    </row>
    <row r="144" spans="1:7">
      <c r="A144" t="s">
        <v>822</v>
      </c>
      <c r="B144">
        <v>9.0600000000000023</v>
      </c>
      <c r="C144" t="s">
        <v>822</v>
      </c>
      <c r="D144">
        <v>6.1899999999999977</v>
      </c>
      <c r="E144" t="s">
        <v>822</v>
      </c>
      <c r="F144">
        <v>15.270000000000003</v>
      </c>
      <c r="G144">
        <f>ABS(B144)+ABS(D144)+ABS(F144)</f>
        <v>30.520000000000003</v>
      </c>
    </row>
    <row r="145" spans="1:7">
      <c r="A145" t="s">
        <v>930</v>
      </c>
      <c r="B145">
        <v>6.0600000000000023</v>
      </c>
      <c r="C145" t="s">
        <v>930</v>
      </c>
      <c r="D145">
        <v>4.1899999999999977</v>
      </c>
      <c r="E145" t="s">
        <v>610</v>
      </c>
      <c r="F145">
        <v>20.670000000000005</v>
      </c>
      <c r="G145">
        <f>ABS(B145)+ABS(D145)+ABS(F145)</f>
        <v>30.920000000000005</v>
      </c>
    </row>
    <row r="146" spans="1:7">
      <c r="A146" t="s">
        <v>209</v>
      </c>
      <c r="B146">
        <v>4.0600000000000023</v>
      </c>
      <c r="C146" t="s">
        <v>209</v>
      </c>
      <c r="D146">
        <v>6.1899999999999977</v>
      </c>
      <c r="E146" t="s">
        <v>209</v>
      </c>
      <c r="F146">
        <v>20.830000000000002</v>
      </c>
      <c r="G146">
        <f>ABS(B146)+ABS(D146)+ABS(F146)</f>
        <v>31.080000000000002</v>
      </c>
    </row>
    <row r="147" spans="1:7">
      <c r="A147" t="s">
        <v>927</v>
      </c>
      <c r="B147">
        <v>6.0600000000000023</v>
      </c>
      <c r="C147" t="s">
        <v>927</v>
      </c>
      <c r="D147">
        <v>6.1899999999999977</v>
      </c>
      <c r="E147" t="s">
        <v>585</v>
      </c>
      <c r="F147">
        <v>18.970000000000002</v>
      </c>
      <c r="G147">
        <f>ABS(B147)+ABS(D147)+ABS(F147)</f>
        <v>31.220000000000002</v>
      </c>
    </row>
    <row r="148" spans="1:7">
      <c r="A148" t="s">
        <v>632</v>
      </c>
      <c r="B148">
        <v>4.0600000000000023</v>
      </c>
      <c r="C148" t="s">
        <v>632</v>
      </c>
      <c r="D148">
        <v>7.6899999999999977</v>
      </c>
      <c r="E148" t="s">
        <v>632</v>
      </c>
      <c r="F148">
        <v>19.63</v>
      </c>
      <c r="G148">
        <f>ABS(B148)+ABS(D148)+ABS(F148)</f>
        <v>31.38</v>
      </c>
    </row>
    <row r="149" spans="1:7">
      <c r="A149" t="s">
        <v>932</v>
      </c>
      <c r="B149">
        <v>2.9399999999999977</v>
      </c>
      <c r="C149" t="s">
        <v>932</v>
      </c>
      <c r="D149">
        <v>7.1899999999999977</v>
      </c>
      <c r="E149" t="s">
        <v>614</v>
      </c>
      <c r="F149">
        <v>21.330000000000002</v>
      </c>
      <c r="G149">
        <f>ABS(B149)+ABS(D149)+ABS(F149)</f>
        <v>31.459999999999997</v>
      </c>
    </row>
    <row r="150" spans="1:7">
      <c r="A150" t="s">
        <v>525</v>
      </c>
      <c r="B150">
        <v>1.9399999999999977</v>
      </c>
      <c r="C150" t="s">
        <v>525</v>
      </c>
      <c r="D150">
        <v>11.189999999999998</v>
      </c>
      <c r="E150" t="s">
        <v>525</v>
      </c>
      <c r="F150">
        <v>18.330000000000002</v>
      </c>
      <c r="G150">
        <f>ABS(B150)+ABS(D150)+ABS(F150)</f>
        <v>31.459999999999997</v>
      </c>
    </row>
    <row r="151" spans="1:7">
      <c r="A151" t="s">
        <v>528</v>
      </c>
      <c r="B151">
        <v>8.5600000000000023</v>
      </c>
      <c r="C151" t="s">
        <v>528</v>
      </c>
      <c r="D151">
        <v>4.1899999999999977</v>
      </c>
      <c r="E151" t="s">
        <v>528</v>
      </c>
      <c r="F151">
        <v>18.750000000000004</v>
      </c>
      <c r="G151">
        <f>ABS(B151)+ABS(D151)+ABS(F151)</f>
        <v>31.500000000000004</v>
      </c>
    </row>
    <row r="152" spans="1:7">
      <c r="A152" t="s">
        <v>799</v>
      </c>
      <c r="B152">
        <v>5.4399999999999977</v>
      </c>
      <c r="C152" t="s">
        <v>799</v>
      </c>
      <c r="D152">
        <v>6.3900000000000006</v>
      </c>
      <c r="E152" t="s">
        <v>799</v>
      </c>
      <c r="F152">
        <v>19.830000000000005</v>
      </c>
      <c r="G152">
        <f>ABS(B152)+ABS(D152)+ABS(F152)</f>
        <v>31.660000000000004</v>
      </c>
    </row>
    <row r="153" spans="1:7">
      <c r="A153" t="s">
        <v>66</v>
      </c>
      <c r="B153">
        <v>5.0600000000000023</v>
      </c>
      <c r="C153" t="s">
        <v>66</v>
      </c>
      <c r="D153">
        <v>8.1899999999999977</v>
      </c>
      <c r="E153" t="s">
        <v>66</v>
      </c>
      <c r="F153">
        <v>18.610000000000003</v>
      </c>
      <c r="G153">
        <f>ABS(B153)+ABS(D153)+ABS(F153)</f>
        <v>31.860000000000003</v>
      </c>
    </row>
    <row r="154" spans="1:7">
      <c r="A154" t="s">
        <v>742</v>
      </c>
      <c r="B154">
        <v>7.0600000000000023</v>
      </c>
      <c r="C154" t="s">
        <v>742</v>
      </c>
      <c r="D154">
        <v>8.1899999999999977</v>
      </c>
      <c r="E154" t="s">
        <v>742</v>
      </c>
      <c r="F154">
        <v>16.650000000000002</v>
      </c>
      <c r="G154">
        <f>ABS(B154)+ABS(D154)+ABS(F154)</f>
        <v>31.900000000000002</v>
      </c>
    </row>
    <row r="155" spans="1:7">
      <c r="A155" t="s">
        <v>181</v>
      </c>
      <c r="B155">
        <v>4.0600000000000023</v>
      </c>
      <c r="C155" t="s">
        <v>181</v>
      </c>
      <c r="D155">
        <v>14.810000000000002</v>
      </c>
      <c r="E155" t="s">
        <v>181</v>
      </c>
      <c r="F155">
        <v>13.029999999999998</v>
      </c>
      <c r="G155">
        <f>ABS(B155)+ABS(D155)+ABS(F155)</f>
        <v>31.900000000000002</v>
      </c>
    </row>
    <row r="156" spans="1:7">
      <c r="A156" t="s">
        <v>352</v>
      </c>
      <c r="B156">
        <v>18.939999999999998</v>
      </c>
      <c r="C156" t="s">
        <v>352</v>
      </c>
      <c r="D156">
        <v>2.1899999999999977</v>
      </c>
      <c r="E156" t="s">
        <v>352</v>
      </c>
      <c r="F156">
        <v>10.890000000000002</v>
      </c>
      <c r="G156">
        <f>ABS(B156)+ABS(D156)+ABS(F156)</f>
        <v>32.019999999999996</v>
      </c>
    </row>
    <row r="157" spans="1:7">
      <c r="A157" t="s">
        <v>914</v>
      </c>
      <c r="B157">
        <v>6.0600000000000023</v>
      </c>
      <c r="C157" t="s">
        <v>914</v>
      </c>
      <c r="D157">
        <v>5.1899999999999977</v>
      </c>
      <c r="E157" t="s">
        <v>276</v>
      </c>
      <c r="F157">
        <v>20.810000000000006</v>
      </c>
      <c r="G157">
        <f>ABS(B157)+ABS(D157)+ABS(F157)</f>
        <v>32.06</v>
      </c>
    </row>
    <row r="158" spans="1:7">
      <c r="A158" t="s">
        <v>93</v>
      </c>
      <c r="B158">
        <v>4.0600000000000023</v>
      </c>
      <c r="C158" t="s">
        <v>93</v>
      </c>
      <c r="D158">
        <v>5.1899999999999977</v>
      </c>
      <c r="E158" t="s">
        <v>93</v>
      </c>
      <c r="F158">
        <v>22.830000000000002</v>
      </c>
      <c r="G158">
        <f>ABS(B158)+ABS(D158)+ABS(F158)</f>
        <v>32.08</v>
      </c>
    </row>
    <row r="159" spans="1:7">
      <c r="A159" t="s">
        <v>325</v>
      </c>
      <c r="B159">
        <v>2.0600000000000023</v>
      </c>
      <c r="C159" t="s">
        <v>325</v>
      </c>
      <c r="D159">
        <v>7.1899999999999977</v>
      </c>
      <c r="E159" t="s">
        <v>325</v>
      </c>
      <c r="F159">
        <v>23.05</v>
      </c>
      <c r="G159">
        <f>ABS(B159)+ABS(D159)+ABS(F159)</f>
        <v>32.299999999999997</v>
      </c>
    </row>
    <row r="160" spans="1:7">
      <c r="A160" t="s">
        <v>884</v>
      </c>
      <c r="B160">
        <v>9.0600000000000023</v>
      </c>
      <c r="C160" t="s">
        <v>884</v>
      </c>
      <c r="D160">
        <v>7.6899999999999977</v>
      </c>
      <c r="E160" t="s">
        <v>884</v>
      </c>
      <c r="F160">
        <v>15.69</v>
      </c>
      <c r="G160">
        <f>ABS(B160)+ABS(D160)+ABS(F160)</f>
        <v>32.44</v>
      </c>
    </row>
    <row r="161" spans="1:7">
      <c r="A161" t="s">
        <v>753</v>
      </c>
      <c r="B161">
        <v>8.460000000000008</v>
      </c>
      <c r="C161" t="s">
        <v>753</v>
      </c>
      <c r="D161">
        <v>4.1400000000000006</v>
      </c>
      <c r="E161" t="s">
        <v>753</v>
      </c>
      <c r="F161">
        <v>20.190000000000001</v>
      </c>
      <c r="G161">
        <f>ABS(B161)+ABS(D161)+ABS(F161)</f>
        <v>32.790000000000006</v>
      </c>
    </row>
    <row r="162" spans="1:7">
      <c r="A162" t="s">
        <v>161</v>
      </c>
      <c r="B162">
        <v>1.0600000000000023</v>
      </c>
      <c r="C162" t="s">
        <v>161</v>
      </c>
      <c r="D162">
        <v>10.189999999999998</v>
      </c>
      <c r="E162" t="s">
        <v>161</v>
      </c>
      <c r="F162">
        <v>21.610000000000003</v>
      </c>
      <c r="G162">
        <f>ABS(B162)+ABS(D162)+ABS(F162)</f>
        <v>32.86</v>
      </c>
    </row>
    <row r="163" spans="1:7">
      <c r="A163" t="s">
        <v>729</v>
      </c>
      <c r="B163">
        <v>1.5600000000000023</v>
      </c>
      <c r="C163" t="s">
        <v>729</v>
      </c>
      <c r="D163">
        <v>10.189999999999998</v>
      </c>
      <c r="E163" t="s">
        <v>729</v>
      </c>
      <c r="F163">
        <v>21.130000000000003</v>
      </c>
      <c r="G163">
        <f>ABS(B163)+ABS(D163)+ABS(F163)</f>
        <v>32.880000000000003</v>
      </c>
    </row>
    <row r="164" spans="1:7">
      <c r="A164" t="s">
        <v>344</v>
      </c>
      <c r="B164">
        <v>7.8599999999999994</v>
      </c>
      <c r="C164" t="s">
        <v>344</v>
      </c>
      <c r="D164">
        <v>6.3900000000000006</v>
      </c>
      <c r="E164" t="s">
        <v>344</v>
      </c>
      <c r="F164">
        <v>18.809999999999995</v>
      </c>
      <c r="G164">
        <f>ABS(B164)+ABS(D164)+ABS(F164)</f>
        <v>33.059999999999995</v>
      </c>
    </row>
    <row r="165" spans="1:7">
      <c r="A165" t="s">
        <v>737</v>
      </c>
      <c r="B165">
        <v>6.0000000000002274E-2</v>
      </c>
      <c r="C165" t="s">
        <v>737</v>
      </c>
      <c r="D165">
        <v>12.089999999999996</v>
      </c>
      <c r="E165" t="s">
        <v>737</v>
      </c>
      <c r="F165">
        <v>20.91</v>
      </c>
      <c r="G165">
        <f>ABS(B165)+ABS(D165)+ABS(F165)</f>
        <v>33.06</v>
      </c>
    </row>
    <row r="166" spans="1:7">
      <c r="A166" t="s">
        <v>864</v>
      </c>
      <c r="B166">
        <v>6.0600000000000023</v>
      </c>
      <c r="C166" t="s">
        <v>864</v>
      </c>
      <c r="D166">
        <v>7.1899999999999977</v>
      </c>
      <c r="E166" t="s">
        <v>864</v>
      </c>
      <c r="F166">
        <v>19.830000000000002</v>
      </c>
      <c r="G166">
        <f>ABS(B166)+ABS(D166)+ABS(F166)</f>
        <v>33.08</v>
      </c>
    </row>
    <row r="167" spans="1:7">
      <c r="A167" t="s">
        <v>204</v>
      </c>
      <c r="B167">
        <v>8.0600000000000023</v>
      </c>
      <c r="C167" t="s">
        <v>204</v>
      </c>
      <c r="D167">
        <v>6.1899999999999977</v>
      </c>
      <c r="E167" t="s">
        <v>204</v>
      </c>
      <c r="F167">
        <v>18.890000000000004</v>
      </c>
      <c r="G167">
        <f>ABS(B167)+ABS(D167)+ABS(F167)</f>
        <v>33.14</v>
      </c>
    </row>
    <row r="168" spans="1:7">
      <c r="A168" t="s">
        <v>883</v>
      </c>
      <c r="B168">
        <v>4.0600000000000023</v>
      </c>
      <c r="C168" t="s">
        <v>883</v>
      </c>
      <c r="D168">
        <v>8.1899999999999977</v>
      </c>
      <c r="E168" t="s">
        <v>883</v>
      </c>
      <c r="F168">
        <v>20.910000000000004</v>
      </c>
      <c r="G168">
        <f>ABS(B168)+ABS(D168)+ABS(F168)</f>
        <v>33.160000000000004</v>
      </c>
    </row>
    <row r="169" spans="1:7">
      <c r="A169" t="s">
        <v>688</v>
      </c>
      <c r="B169">
        <v>6.0600000000000023</v>
      </c>
      <c r="C169" t="s">
        <v>688</v>
      </c>
      <c r="D169">
        <v>8.1899999999999977</v>
      </c>
      <c r="E169" t="s">
        <v>688</v>
      </c>
      <c r="F169">
        <v>19.110000000000003</v>
      </c>
      <c r="G169">
        <f>ABS(B169)+ABS(D169)+ABS(F169)</f>
        <v>33.36</v>
      </c>
    </row>
    <row r="170" spans="1:7">
      <c r="A170" t="s">
        <v>594</v>
      </c>
      <c r="B170">
        <v>4.3599999999999994</v>
      </c>
      <c r="C170" t="s">
        <v>594</v>
      </c>
      <c r="D170">
        <v>6.3900000000000006</v>
      </c>
      <c r="E170" t="s">
        <v>594</v>
      </c>
      <c r="F170">
        <v>22.91</v>
      </c>
      <c r="G170">
        <f>ABS(B170)+ABS(D170)+ABS(F170)</f>
        <v>33.659999999999997</v>
      </c>
    </row>
    <row r="171" spans="1:7">
      <c r="A171" t="s">
        <v>466</v>
      </c>
      <c r="B171">
        <v>6.0600000000000023</v>
      </c>
      <c r="C171" t="s">
        <v>466</v>
      </c>
      <c r="D171">
        <v>9.1899999999999977</v>
      </c>
      <c r="E171" t="s">
        <v>466</v>
      </c>
      <c r="F171">
        <v>18.610000000000003</v>
      </c>
      <c r="G171">
        <f>ABS(B171)+ABS(D171)+ABS(F171)</f>
        <v>33.86</v>
      </c>
    </row>
    <row r="172" spans="1:7">
      <c r="A172" t="s">
        <v>923</v>
      </c>
      <c r="B172">
        <v>9.0600000000000023</v>
      </c>
      <c r="C172" t="s">
        <v>923</v>
      </c>
      <c r="D172">
        <v>5.1899999999999977</v>
      </c>
      <c r="E172" t="s">
        <v>519</v>
      </c>
      <c r="F172">
        <v>19.830000000000002</v>
      </c>
      <c r="G172">
        <f>ABS(B172)+ABS(D172)+ABS(F172)</f>
        <v>34.08</v>
      </c>
    </row>
    <row r="173" spans="1:7">
      <c r="A173" t="s">
        <v>77</v>
      </c>
      <c r="B173">
        <v>4.0600000000000023</v>
      </c>
      <c r="C173" t="s">
        <v>77</v>
      </c>
      <c r="D173">
        <v>8.0899999999999963</v>
      </c>
      <c r="E173" t="s">
        <v>77</v>
      </c>
      <c r="F173">
        <v>22.01</v>
      </c>
      <c r="G173">
        <f>ABS(B173)+ABS(D173)+ABS(F173)</f>
        <v>34.159999999999997</v>
      </c>
    </row>
    <row r="174" spans="1:7">
      <c r="A174" t="s">
        <v>768</v>
      </c>
      <c r="B174">
        <v>4.960000000000008</v>
      </c>
      <c r="C174" t="s">
        <v>768</v>
      </c>
      <c r="D174">
        <v>7.0899999999999963</v>
      </c>
      <c r="E174" t="s">
        <v>768</v>
      </c>
      <c r="F174">
        <v>22.330000000000002</v>
      </c>
      <c r="G174">
        <f>ABS(B174)+ABS(D174)+ABS(F174)</f>
        <v>34.38000000000001</v>
      </c>
    </row>
    <row r="175" spans="1:7">
      <c r="A175" t="s">
        <v>653</v>
      </c>
      <c r="B175">
        <v>6.730000000000004</v>
      </c>
      <c r="C175" t="s">
        <v>653</v>
      </c>
      <c r="D175">
        <v>6.4399999999999977</v>
      </c>
      <c r="E175" t="s">
        <v>653</v>
      </c>
      <c r="F175">
        <v>21.250000000000011</v>
      </c>
      <c r="G175">
        <f>ABS(B175)+ABS(D175)+ABS(F175)</f>
        <v>34.420000000000016</v>
      </c>
    </row>
    <row r="176" spans="1:7">
      <c r="A176" t="s">
        <v>311</v>
      </c>
      <c r="B176">
        <v>6.0600000000000023</v>
      </c>
      <c r="C176" t="s">
        <v>311</v>
      </c>
      <c r="D176">
        <v>8.1899999999999977</v>
      </c>
      <c r="E176" t="s">
        <v>311</v>
      </c>
      <c r="F176">
        <v>20.670000000000005</v>
      </c>
      <c r="G176">
        <f>ABS(B176)+ABS(D176)+ABS(F176)</f>
        <v>34.92</v>
      </c>
    </row>
    <row r="177" spans="1:7">
      <c r="A177" t="s">
        <v>324</v>
      </c>
      <c r="B177">
        <v>4.8599999999999994</v>
      </c>
      <c r="C177" t="s">
        <v>324</v>
      </c>
      <c r="D177">
        <v>6.9899999999999949</v>
      </c>
      <c r="E177" t="s">
        <v>324</v>
      </c>
      <c r="F177">
        <v>23.209999999999994</v>
      </c>
      <c r="G177">
        <f>ABS(B177)+ABS(D177)+ABS(F177)</f>
        <v>35.059999999999988</v>
      </c>
    </row>
    <row r="178" spans="1:7">
      <c r="A178" t="s">
        <v>410</v>
      </c>
      <c r="B178">
        <v>6.0600000000000023</v>
      </c>
      <c r="C178" t="s">
        <v>410</v>
      </c>
      <c r="D178">
        <v>8.1899999999999977</v>
      </c>
      <c r="E178" t="s">
        <v>410</v>
      </c>
      <c r="F178">
        <v>20.830000000000002</v>
      </c>
      <c r="G178">
        <f>ABS(B178)+ABS(D178)+ABS(F178)</f>
        <v>35.08</v>
      </c>
    </row>
    <row r="179" spans="1:7">
      <c r="A179" t="s">
        <v>447</v>
      </c>
      <c r="B179">
        <v>3.9399999999999977</v>
      </c>
      <c r="C179" t="s">
        <v>447</v>
      </c>
      <c r="D179">
        <v>12.189999999999998</v>
      </c>
      <c r="E179" t="s">
        <v>447</v>
      </c>
      <c r="F179">
        <v>19.05</v>
      </c>
      <c r="G179">
        <f>ABS(B179)+ABS(D179)+ABS(F179)</f>
        <v>35.179999999999993</v>
      </c>
    </row>
    <row r="180" spans="1:7">
      <c r="A180" t="s">
        <v>158</v>
      </c>
      <c r="B180">
        <v>9.9399999999999977</v>
      </c>
      <c r="C180" t="s">
        <v>158</v>
      </c>
      <c r="D180">
        <v>6.1899999999999977</v>
      </c>
      <c r="E180" t="s">
        <v>158</v>
      </c>
      <c r="F180">
        <v>19.110000000000003</v>
      </c>
      <c r="G180">
        <f>ABS(B180)+ABS(D180)+ABS(F180)</f>
        <v>35.239999999999995</v>
      </c>
    </row>
    <row r="181" spans="1:7">
      <c r="A181" t="s">
        <v>639</v>
      </c>
      <c r="B181">
        <v>7.5600000000000023</v>
      </c>
      <c r="C181" t="s">
        <v>639</v>
      </c>
      <c r="D181">
        <v>6.6899999999999977</v>
      </c>
      <c r="E181" t="s">
        <v>639</v>
      </c>
      <c r="F181">
        <v>21.09</v>
      </c>
      <c r="G181">
        <f>ABS(B181)+ABS(D181)+ABS(F181)</f>
        <v>35.340000000000003</v>
      </c>
    </row>
    <row r="182" spans="1:7">
      <c r="A182" t="s">
        <v>303</v>
      </c>
      <c r="B182">
        <v>9.0600000000000023</v>
      </c>
      <c r="C182" t="s">
        <v>303</v>
      </c>
      <c r="D182">
        <v>0.18999999999999773</v>
      </c>
      <c r="E182" t="s">
        <v>303</v>
      </c>
      <c r="F182">
        <v>26.110000000000003</v>
      </c>
      <c r="G182">
        <f>ABS(B182)+ABS(D182)+ABS(F182)</f>
        <v>35.36</v>
      </c>
    </row>
    <row r="183" spans="1:7">
      <c r="A183" t="s">
        <v>774</v>
      </c>
      <c r="B183">
        <v>3.0600000000000023</v>
      </c>
      <c r="C183" t="s">
        <v>774</v>
      </c>
      <c r="D183">
        <v>8.1899999999999977</v>
      </c>
      <c r="E183" t="s">
        <v>774</v>
      </c>
      <c r="F183">
        <v>24.170000000000005</v>
      </c>
      <c r="G183">
        <f>ABS(B183)+ABS(D183)+ABS(F183)</f>
        <v>35.42</v>
      </c>
    </row>
    <row r="184" spans="1:7">
      <c r="A184" t="s">
        <v>820</v>
      </c>
      <c r="B184">
        <v>7.8599999999999994</v>
      </c>
      <c r="C184" t="s">
        <v>820</v>
      </c>
      <c r="D184">
        <v>8.89</v>
      </c>
      <c r="E184" t="s">
        <v>820</v>
      </c>
      <c r="F184">
        <v>18.77</v>
      </c>
      <c r="G184">
        <f>ABS(B184)+ABS(D184)+ABS(F184)</f>
        <v>35.519999999999996</v>
      </c>
    </row>
    <row r="185" spans="1:7">
      <c r="A185" t="s">
        <v>624</v>
      </c>
      <c r="B185">
        <v>7.3599999999999994</v>
      </c>
      <c r="C185" t="s">
        <v>624</v>
      </c>
      <c r="D185">
        <v>8.0899999999999963</v>
      </c>
      <c r="E185" t="s">
        <v>624</v>
      </c>
      <c r="F185">
        <v>20.27</v>
      </c>
      <c r="G185">
        <f>ABS(B185)+ABS(D185)+ABS(F185)</f>
        <v>35.72</v>
      </c>
    </row>
    <row r="186" spans="1:7">
      <c r="A186" t="s">
        <v>456</v>
      </c>
      <c r="B186">
        <v>16.060000000000002</v>
      </c>
      <c r="C186" t="s">
        <v>456</v>
      </c>
      <c r="D186">
        <v>5.8100000000000023</v>
      </c>
      <c r="E186" t="s">
        <v>456</v>
      </c>
      <c r="F186">
        <v>13.91</v>
      </c>
      <c r="G186">
        <f>ABS(B186)+ABS(D186)+ABS(F186)</f>
        <v>35.78</v>
      </c>
    </row>
    <row r="187" spans="1:7">
      <c r="A187" t="s">
        <v>397</v>
      </c>
      <c r="B187">
        <v>6.0600000000000023</v>
      </c>
      <c r="C187" t="s">
        <v>397</v>
      </c>
      <c r="D187">
        <v>8.1899999999999977</v>
      </c>
      <c r="E187" t="s">
        <v>397</v>
      </c>
      <c r="F187">
        <v>21.610000000000003</v>
      </c>
      <c r="G187">
        <f>ABS(B187)+ABS(D187)+ABS(F187)</f>
        <v>35.86</v>
      </c>
    </row>
    <row r="188" spans="1:7">
      <c r="A188" t="s">
        <v>473</v>
      </c>
      <c r="B188">
        <v>4.0600000000000023</v>
      </c>
      <c r="C188" t="s">
        <v>473</v>
      </c>
      <c r="D188">
        <v>4.1899999999999977</v>
      </c>
      <c r="E188" t="s">
        <v>473</v>
      </c>
      <c r="F188">
        <v>27.610000000000003</v>
      </c>
      <c r="G188">
        <f>ABS(B188)+ABS(D188)+ABS(F188)</f>
        <v>35.86</v>
      </c>
    </row>
    <row r="189" spans="1:7">
      <c r="A189" t="s">
        <v>619</v>
      </c>
      <c r="B189">
        <v>6.0600000000000023</v>
      </c>
      <c r="C189" t="s">
        <v>619</v>
      </c>
      <c r="D189">
        <v>7.1899999999999977</v>
      </c>
      <c r="E189" t="s">
        <v>619</v>
      </c>
      <c r="F189">
        <v>22.830000000000002</v>
      </c>
      <c r="G189">
        <f>ABS(B189)+ABS(D189)+ABS(F189)</f>
        <v>36.08</v>
      </c>
    </row>
    <row r="190" spans="1:7">
      <c r="A190" t="s">
        <v>670</v>
      </c>
      <c r="B190">
        <v>9.0600000000000023</v>
      </c>
      <c r="C190" t="s">
        <v>670</v>
      </c>
      <c r="D190">
        <v>6.1899999999999977</v>
      </c>
      <c r="E190" t="s">
        <v>670</v>
      </c>
      <c r="F190">
        <v>20.830000000000002</v>
      </c>
      <c r="G190">
        <f>ABS(B190)+ABS(D190)+ABS(F190)</f>
        <v>36.08</v>
      </c>
    </row>
    <row r="191" spans="1:7">
      <c r="A191" t="s">
        <v>329</v>
      </c>
      <c r="B191">
        <v>2.0600000000000023</v>
      </c>
      <c r="C191" t="s">
        <v>329</v>
      </c>
      <c r="D191">
        <v>8.1899999999999977</v>
      </c>
      <c r="E191" t="s">
        <v>329</v>
      </c>
      <c r="F191">
        <v>25.830000000000002</v>
      </c>
      <c r="G191">
        <f>ABS(B191)+ABS(D191)+ABS(F191)</f>
        <v>36.08</v>
      </c>
    </row>
    <row r="192" spans="1:7">
      <c r="A192" t="s">
        <v>203</v>
      </c>
      <c r="B192">
        <v>6.0600000000000023</v>
      </c>
      <c r="C192" t="s">
        <v>203</v>
      </c>
      <c r="D192">
        <v>8.1899999999999977</v>
      </c>
      <c r="E192" t="s">
        <v>203</v>
      </c>
      <c r="F192">
        <v>21.890000000000004</v>
      </c>
      <c r="G192">
        <f>ABS(B192)+ABS(D192)+ABS(F192)</f>
        <v>36.14</v>
      </c>
    </row>
    <row r="193" spans="1:7">
      <c r="A193" t="s">
        <v>278</v>
      </c>
      <c r="B193">
        <v>4.0600000000000023</v>
      </c>
      <c r="C193" t="s">
        <v>278</v>
      </c>
      <c r="D193">
        <v>10.189999999999998</v>
      </c>
      <c r="E193" t="s">
        <v>278</v>
      </c>
      <c r="F193">
        <v>22.030000000000005</v>
      </c>
      <c r="G193">
        <f>ABS(B193)+ABS(D193)+ABS(F193)</f>
        <v>36.28</v>
      </c>
    </row>
    <row r="194" spans="1:7">
      <c r="A194" t="s">
        <v>541</v>
      </c>
      <c r="B194">
        <v>5.0600000000000023</v>
      </c>
      <c r="C194" t="s">
        <v>541</v>
      </c>
      <c r="D194">
        <v>10.189999999999998</v>
      </c>
      <c r="E194" t="s">
        <v>541</v>
      </c>
      <c r="F194">
        <v>21.05</v>
      </c>
      <c r="G194">
        <f>ABS(B194)+ABS(D194)+ABS(F194)</f>
        <v>36.299999999999997</v>
      </c>
    </row>
    <row r="195" spans="1:7">
      <c r="A195" t="s">
        <v>147</v>
      </c>
      <c r="B195">
        <v>11.659999999999997</v>
      </c>
      <c r="C195" t="s">
        <v>147</v>
      </c>
      <c r="D195">
        <v>6.2899999999999991</v>
      </c>
      <c r="E195" t="s">
        <v>147</v>
      </c>
      <c r="F195">
        <v>18.670000000000005</v>
      </c>
      <c r="G195">
        <f>ABS(B195)+ABS(D195)+ABS(F195)</f>
        <v>36.620000000000005</v>
      </c>
    </row>
    <row r="196" spans="1:7">
      <c r="A196" t="s">
        <v>105</v>
      </c>
      <c r="B196">
        <v>8.0600000000000023</v>
      </c>
      <c r="C196" t="s">
        <v>105</v>
      </c>
      <c r="D196">
        <v>9.8100000000000023</v>
      </c>
      <c r="E196" t="s">
        <v>105</v>
      </c>
      <c r="F196">
        <v>18.869999999999997</v>
      </c>
      <c r="G196">
        <f>ABS(B196)+ABS(D196)+ABS(F196)</f>
        <v>36.74</v>
      </c>
    </row>
    <row r="197" spans="1:7">
      <c r="A197" t="s">
        <v>834</v>
      </c>
      <c r="B197">
        <v>5.0600000000000023</v>
      </c>
      <c r="C197" t="s">
        <v>834</v>
      </c>
      <c r="D197">
        <v>9.1899999999999977</v>
      </c>
      <c r="E197" t="s">
        <v>834</v>
      </c>
      <c r="F197">
        <v>22.590000000000003</v>
      </c>
      <c r="G197">
        <f>ABS(B197)+ABS(D197)+ABS(F197)</f>
        <v>36.840000000000003</v>
      </c>
    </row>
    <row r="198" spans="1:7">
      <c r="A198" t="s">
        <v>804</v>
      </c>
      <c r="B198">
        <v>6.0600000000000023</v>
      </c>
      <c r="C198" t="s">
        <v>804</v>
      </c>
      <c r="D198">
        <v>8.1899999999999977</v>
      </c>
      <c r="E198" t="s">
        <v>804</v>
      </c>
      <c r="F198">
        <v>22.670000000000005</v>
      </c>
      <c r="G198">
        <f>ABS(B198)+ABS(D198)+ABS(F198)</f>
        <v>36.92</v>
      </c>
    </row>
    <row r="199" spans="1:7">
      <c r="A199" t="s">
        <v>764</v>
      </c>
      <c r="B199">
        <v>7.5600000000000023</v>
      </c>
      <c r="C199" t="s">
        <v>764</v>
      </c>
      <c r="D199">
        <v>10.810000000000002</v>
      </c>
      <c r="E199" t="s">
        <v>764</v>
      </c>
      <c r="F199">
        <v>18.59</v>
      </c>
      <c r="G199">
        <f>ABS(B199)+ABS(D199)+ABS(F199)</f>
        <v>36.960000000000008</v>
      </c>
    </row>
    <row r="200" spans="1:7">
      <c r="A200" t="s">
        <v>193</v>
      </c>
      <c r="B200">
        <v>10.060000000000002</v>
      </c>
      <c r="C200" t="s">
        <v>193</v>
      </c>
      <c r="D200">
        <v>2.1899999999999977</v>
      </c>
      <c r="E200" t="s">
        <v>193</v>
      </c>
      <c r="F200">
        <v>24.75</v>
      </c>
      <c r="G200">
        <f>ABS(B200)+ABS(D200)+ABS(F200)</f>
        <v>37</v>
      </c>
    </row>
    <row r="201" spans="1:7">
      <c r="A201" t="s">
        <v>275</v>
      </c>
      <c r="B201">
        <v>6.1599999999999966</v>
      </c>
      <c r="C201" t="s">
        <v>275</v>
      </c>
      <c r="D201">
        <v>8.11</v>
      </c>
      <c r="E201" t="s">
        <v>275</v>
      </c>
      <c r="F201">
        <v>22.870000000000005</v>
      </c>
      <c r="G201">
        <f>ABS(B201)+ABS(D201)+ABS(F201)</f>
        <v>37.14</v>
      </c>
    </row>
    <row r="202" spans="1:7">
      <c r="A202" t="s">
        <v>57</v>
      </c>
      <c r="B202">
        <v>11.060000000000002</v>
      </c>
      <c r="C202" t="s">
        <v>57</v>
      </c>
      <c r="D202">
        <v>9.1899999999999977</v>
      </c>
      <c r="E202" t="s">
        <v>57</v>
      </c>
      <c r="F202">
        <v>17.05</v>
      </c>
      <c r="G202">
        <f>ABS(B202)+ABS(D202)+ABS(F202)</f>
        <v>37.299999999999997</v>
      </c>
    </row>
    <row r="203" spans="1:7">
      <c r="A203" t="s">
        <v>875</v>
      </c>
      <c r="B203">
        <v>1.0600000000000023</v>
      </c>
      <c r="C203" t="s">
        <v>875</v>
      </c>
      <c r="D203">
        <v>8.1899999999999977</v>
      </c>
      <c r="E203" t="s">
        <v>875</v>
      </c>
      <c r="F203">
        <v>28.05</v>
      </c>
      <c r="G203">
        <f>ABS(B203)+ABS(D203)+ABS(F203)</f>
        <v>37.299999999999997</v>
      </c>
    </row>
    <row r="204" spans="1:7">
      <c r="A204" t="s">
        <v>238</v>
      </c>
      <c r="B204">
        <v>12.060000000000002</v>
      </c>
      <c r="C204" t="s">
        <v>238</v>
      </c>
      <c r="D204">
        <v>5.6899999999999977</v>
      </c>
      <c r="E204" t="s">
        <v>238</v>
      </c>
      <c r="F204">
        <v>19.669999999999998</v>
      </c>
      <c r="G204">
        <f>ABS(B204)+ABS(D204)+ABS(F204)</f>
        <v>37.42</v>
      </c>
    </row>
    <row r="205" spans="1:7">
      <c r="A205" t="s">
        <v>690</v>
      </c>
      <c r="B205">
        <v>9.0600000000000023</v>
      </c>
      <c r="C205" t="s">
        <v>690</v>
      </c>
      <c r="D205">
        <v>8.1899999999999977</v>
      </c>
      <c r="E205" t="s">
        <v>690</v>
      </c>
      <c r="F205">
        <v>20.170000000000005</v>
      </c>
      <c r="G205">
        <f>ABS(B205)+ABS(D205)+ABS(F205)</f>
        <v>37.42</v>
      </c>
    </row>
    <row r="206" spans="1:7">
      <c r="A206" t="s">
        <v>601</v>
      </c>
      <c r="B206">
        <v>11.060000000000002</v>
      </c>
      <c r="C206" t="s">
        <v>601</v>
      </c>
      <c r="D206">
        <v>0.18999999999999773</v>
      </c>
      <c r="E206" t="s">
        <v>601</v>
      </c>
      <c r="F206">
        <v>26.209999999999997</v>
      </c>
      <c r="G206">
        <f>ABS(B206)+ABS(D206)+ABS(F206)</f>
        <v>37.459999999999994</v>
      </c>
    </row>
    <row r="207" spans="1:7">
      <c r="A207" t="s">
        <v>706</v>
      </c>
      <c r="B207">
        <v>8.0600000000000023</v>
      </c>
      <c r="C207" t="s">
        <v>706</v>
      </c>
      <c r="D207">
        <v>8.1899999999999977</v>
      </c>
      <c r="E207" t="s">
        <v>706</v>
      </c>
      <c r="F207">
        <v>21.330000000000002</v>
      </c>
      <c r="G207">
        <f>ABS(B207)+ABS(D207)+ABS(F207)</f>
        <v>37.58</v>
      </c>
    </row>
    <row r="208" spans="1:7">
      <c r="A208" t="s">
        <v>665</v>
      </c>
      <c r="B208">
        <v>4.7600000000000051</v>
      </c>
      <c r="C208" t="s">
        <v>665</v>
      </c>
      <c r="D208">
        <v>10.809999999999995</v>
      </c>
      <c r="E208" t="s">
        <v>665</v>
      </c>
      <c r="F208">
        <v>22.270000000000003</v>
      </c>
      <c r="G208">
        <f>ABS(B208)+ABS(D208)+ABS(F208)</f>
        <v>37.840000000000003</v>
      </c>
    </row>
    <row r="209" spans="1:7">
      <c r="A209" t="s">
        <v>404</v>
      </c>
      <c r="B209">
        <v>4.0600000000000023</v>
      </c>
      <c r="C209" t="s">
        <v>404</v>
      </c>
      <c r="D209">
        <v>9.1899999999999977</v>
      </c>
      <c r="E209" t="s">
        <v>404</v>
      </c>
      <c r="F209">
        <v>24.610000000000003</v>
      </c>
      <c r="G209">
        <f>ABS(B209)+ABS(D209)+ABS(F209)</f>
        <v>37.86</v>
      </c>
    </row>
    <row r="210" spans="1:7">
      <c r="A210" t="s">
        <v>518</v>
      </c>
      <c r="B210">
        <v>14.060000000000002</v>
      </c>
      <c r="C210" t="s">
        <v>518</v>
      </c>
      <c r="D210">
        <v>7.1899999999999977</v>
      </c>
      <c r="E210" t="s">
        <v>518</v>
      </c>
      <c r="F210">
        <v>16.670000000000002</v>
      </c>
      <c r="G210">
        <f>ABS(B210)+ABS(D210)+ABS(F210)</f>
        <v>37.92</v>
      </c>
    </row>
    <row r="211" spans="1:7">
      <c r="A211" t="s">
        <v>177</v>
      </c>
      <c r="B211">
        <v>6.0600000000000023</v>
      </c>
      <c r="C211" t="s">
        <v>177</v>
      </c>
      <c r="D211">
        <v>9.1899999999999977</v>
      </c>
      <c r="E211" t="s">
        <v>177</v>
      </c>
      <c r="F211">
        <v>22.830000000000002</v>
      </c>
      <c r="G211">
        <f>ABS(B211)+ABS(D211)+ABS(F211)</f>
        <v>38.08</v>
      </c>
    </row>
    <row r="212" spans="1:7">
      <c r="A212" t="s">
        <v>459</v>
      </c>
      <c r="B212">
        <v>5.1599999999999966</v>
      </c>
      <c r="C212" t="s">
        <v>459</v>
      </c>
      <c r="D212">
        <v>9.4899999999999949</v>
      </c>
      <c r="E212" t="s">
        <v>459</v>
      </c>
      <c r="F212">
        <v>23.430000000000003</v>
      </c>
      <c r="G212">
        <f>ABS(B212)+ABS(D212)+ABS(F212)</f>
        <v>38.08</v>
      </c>
    </row>
    <row r="213" spans="1:7">
      <c r="A213" t="s">
        <v>926</v>
      </c>
      <c r="B213">
        <v>6.0600000000000023</v>
      </c>
      <c r="C213" t="s">
        <v>926</v>
      </c>
      <c r="D213">
        <v>8.1899999999999977</v>
      </c>
      <c r="E213" t="s">
        <v>543</v>
      </c>
      <c r="F213">
        <v>23.830000000000002</v>
      </c>
      <c r="G213">
        <f>ABS(B213)+ABS(D213)+ABS(F213)</f>
        <v>38.08</v>
      </c>
    </row>
    <row r="214" spans="1:7">
      <c r="A214" t="s">
        <v>880</v>
      </c>
      <c r="B214">
        <v>3.0600000000000023</v>
      </c>
      <c r="C214" t="s">
        <v>880</v>
      </c>
      <c r="D214">
        <v>11.189999999999998</v>
      </c>
      <c r="E214" t="s">
        <v>880</v>
      </c>
      <c r="F214">
        <v>24.27</v>
      </c>
      <c r="G214">
        <f>ABS(B214)+ABS(D214)+ABS(F214)</f>
        <v>38.519999999999996</v>
      </c>
    </row>
    <row r="215" spans="1:7">
      <c r="A215" t="s">
        <v>762</v>
      </c>
      <c r="B215">
        <v>6.0600000000000023</v>
      </c>
      <c r="C215" t="s">
        <v>762</v>
      </c>
      <c r="D215">
        <v>7.1899999999999977</v>
      </c>
      <c r="E215" t="s">
        <v>762</v>
      </c>
      <c r="F215">
        <v>25.27</v>
      </c>
      <c r="G215">
        <f>ABS(B215)+ABS(D215)+ABS(F215)</f>
        <v>38.519999999999996</v>
      </c>
    </row>
    <row r="216" spans="1:7">
      <c r="A216" t="s">
        <v>879</v>
      </c>
      <c r="B216">
        <v>4.0600000000000023</v>
      </c>
      <c r="C216" t="s">
        <v>879</v>
      </c>
      <c r="D216">
        <v>10.189999999999998</v>
      </c>
      <c r="E216" t="s">
        <v>879</v>
      </c>
      <c r="F216">
        <v>24.27</v>
      </c>
      <c r="G216">
        <f>ABS(B216)+ABS(D216)+ABS(F216)</f>
        <v>38.519999999999996</v>
      </c>
    </row>
    <row r="217" spans="1:7">
      <c r="A217" t="s">
        <v>928</v>
      </c>
      <c r="B217">
        <v>16.060000000000002</v>
      </c>
      <c r="C217" t="s">
        <v>928</v>
      </c>
      <c r="D217">
        <v>7.1899999999999977</v>
      </c>
      <c r="E217" t="s">
        <v>600</v>
      </c>
      <c r="F217">
        <v>15.330000000000002</v>
      </c>
      <c r="G217">
        <f>ABS(B217)+ABS(D217)+ABS(F217)</f>
        <v>38.58</v>
      </c>
    </row>
    <row r="218" spans="1:7">
      <c r="A218" t="s">
        <v>636</v>
      </c>
      <c r="B218">
        <v>14.060000000000002</v>
      </c>
      <c r="C218" t="s">
        <v>636</v>
      </c>
      <c r="D218">
        <v>0.81000000000000227</v>
      </c>
      <c r="E218" t="s">
        <v>636</v>
      </c>
      <c r="F218">
        <v>23.770000000000007</v>
      </c>
      <c r="G218">
        <f>ABS(B218)+ABS(D218)+ABS(F218)</f>
        <v>38.640000000000015</v>
      </c>
    </row>
    <row r="219" spans="1:7">
      <c r="A219" t="s">
        <v>54</v>
      </c>
      <c r="B219">
        <v>5.9399999999999977</v>
      </c>
      <c r="C219" t="s">
        <v>54</v>
      </c>
      <c r="D219">
        <v>8.1899999999999977</v>
      </c>
      <c r="E219" t="s">
        <v>54</v>
      </c>
      <c r="F219">
        <v>24.610000000000003</v>
      </c>
      <c r="G219">
        <f>ABS(B219)+ABS(D219)+ABS(F219)</f>
        <v>38.739999999999995</v>
      </c>
    </row>
    <row r="220" spans="1:7">
      <c r="A220" t="s">
        <v>279</v>
      </c>
      <c r="B220">
        <v>8.0600000000000023</v>
      </c>
      <c r="C220" t="s">
        <v>279</v>
      </c>
      <c r="D220">
        <v>8.1899999999999977</v>
      </c>
      <c r="E220" t="s">
        <v>279</v>
      </c>
      <c r="F220">
        <v>22.610000000000003</v>
      </c>
      <c r="G220">
        <f>ABS(B220)+ABS(D220)+ABS(F220)</f>
        <v>38.86</v>
      </c>
    </row>
    <row r="221" spans="1:7">
      <c r="A221" t="s">
        <v>499</v>
      </c>
      <c r="B221">
        <v>4.0600000000000023</v>
      </c>
      <c r="C221" t="s">
        <v>499</v>
      </c>
      <c r="D221">
        <v>10.189999999999998</v>
      </c>
      <c r="E221" t="s">
        <v>499</v>
      </c>
      <c r="F221">
        <v>24.610000000000003</v>
      </c>
      <c r="G221">
        <f>ABS(B221)+ABS(D221)+ABS(F221)</f>
        <v>38.86</v>
      </c>
    </row>
    <row r="222" spans="1:7">
      <c r="A222" t="s">
        <v>506</v>
      </c>
      <c r="B222">
        <v>4.0600000000000023</v>
      </c>
      <c r="C222" t="s">
        <v>506</v>
      </c>
      <c r="D222">
        <v>11.29</v>
      </c>
      <c r="E222" t="s">
        <v>506</v>
      </c>
      <c r="F222">
        <v>23.71</v>
      </c>
      <c r="G222">
        <f>ABS(B222)+ABS(D222)+ABS(F222)</f>
        <v>39.06</v>
      </c>
    </row>
    <row r="223" spans="1:7">
      <c r="A223" t="s">
        <v>604</v>
      </c>
      <c r="B223">
        <v>12.060000000000002</v>
      </c>
      <c r="C223" t="s">
        <v>604</v>
      </c>
      <c r="D223">
        <v>8.1899999999999977</v>
      </c>
      <c r="E223" t="s">
        <v>604</v>
      </c>
      <c r="F223">
        <v>18.830000000000002</v>
      </c>
      <c r="G223">
        <f>ABS(B223)+ABS(D223)+ABS(F223)</f>
        <v>39.08</v>
      </c>
    </row>
    <row r="224" spans="1:7">
      <c r="A224" t="s">
        <v>101</v>
      </c>
      <c r="B224">
        <v>7.0600000000000023</v>
      </c>
      <c r="C224" t="s">
        <v>101</v>
      </c>
      <c r="D224">
        <v>10.189999999999998</v>
      </c>
      <c r="E224" t="s">
        <v>101</v>
      </c>
      <c r="F224">
        <v>22.390000000000004</v>
      </c>
      <c r="G224">
        <f>ABS(B224)+ABS(D224)+ABS(F224)</f>
        <v>39.64</v>
      </c>
    </row>
    <row r="225" spans="1:7">
      <c r="A225" t="s">
        <v>833</v>
      </c>
      <c r="B225">
        <v>8.6599999999999966</v>
      </c>
      <c r="C225" t="s">
        <v>833</v>
      </c>
      <c r="D225">
        <v>10.14</v>
      </c>
      <c r="E225" t="s">
        <v>833</v>
      </c>
      <c r="F225">
        <v>20.990000000000002</v>
      </c>
      <c r="G225">
        <f>ABS(B225)+ABS(D225)+ABS(F225)</f>
        <v>39.79</v>
      </c>
    </row>
    <row r="226" spans="1:7">
      <c r="A226" t="s">
        <v>515</v>
      </c>
      <c r="B226">
        <v>9.0600000000000023</v>
      </c>
      <c r="C226" t="s">
        <v>515</v>
      </c>
      <c r="D226">
        <v>5.1899999999999977</v>
      </c>
      <c r="E226" t="s">
        <v>515</v>
      </c>
      <c r="F226">
        <v>25.610000000000003</v>
      </c>
      <c r="G226">
        <f>ABS(B226)+ABS(D226)+ABS(F226)</f>
        <v>39.86</v>
      </c>
    </row>
    <row r="227" spans="1:7">
      <c r="A227" t="s">
        <v>909</v>
      </c>
      <c r="B227">
        <v>7.0600000000000023</v>
      </c>
      <c r="C227" t="s">
        <v>909</v>
      </c>
      <c r="D227">
        <v>8.1899999999999977</v>
      </c>
      <c r="E227" t="s">
        <v>67</v>
      </c>
      <c r="F227">
        <v>24.830000000000002</v>
      </c>
      <c r="G227">
        <f>ABS(B227)+ABS(D227)+ABS(F227)</f>
        <v>40.08</v>
      </c>
    </row>
    <row r="228" spans="1:7">
      <c r="A228" t="s">
        <v>857</v>
      </c>
      <c r="B228">
        <v>7.0600000000000023</v>
      </c>
      <c r="C228" t="s">
        <v>857</v>
      </c>
      <c r="D228">
        <v>10.189999999999998</v>
      </c>
      <c r="E228" t="s">
        <v>857</v>
      </c>
      <c r="F228">
        <v>22.830000000000002</v>
      </c>
      <c r="G228">
        <f>ABS(B228)+ABS(D228)+ABS(F228)</f>
        <v>40.08</v>
      </c>
    </row>
    <row r="229" spans="1:7">
      <c r="A229" t="s">
        <v>692</v>
      </c>
      <c r="B229">
        <v>6.0600000000000023</v>
      </c>
      <c r="C229" t="s">
        <v>692</v>
      </c>
      <c r="D229">
        <v>12.189999999999998</v>
      </c>
      <c r="E229" t="s">
        <v>692</v>
      </c>
      <c r="F229">
        <v>21.830000000000002</v>
      </c>
      <c r="G229">
        <f>ABS(B229)+ABS(D229)+ABS(F229)</f>
        <v>40.08</v>
      </c>
    </row>
    <row r="230" spans="1:7">
      <c r="A230" t="s">
        <v>485</v>
      </c>
      <c r="B230">
        <v>14.560000000000002</v>
      </c>
      <c r="C230" t="s">
        <v>485</v>
      </c>
      <c r="D230">
        <v>7.0899999999999963</v>
      </c>
      <c r="E230" t="s">
        <v>485</v>
      </c>
      <c r="F230">
        <v>18.73</v>
      </c>
      <c r="G230">
        <f>ABS(B230)+ABS(D230)+ABS(F230)</f>
        <v>40.379999999999995</v>
      </c>
    </row>
    <row r="231" spans="1:7">
      <c r="A231" t="s">
        <v>611</v>
      </c>
      <c r="B231">
        <v>6.0600000000000023</v>
      </c>
      <c r="C231" t="s">
        <v>611</v>
      </c>
      <c r="D231">
        <v>8.1899999999999977</v>
      </c>
      <c r="E231" t="s">
        <v>611</v>
      </c>
      <c r="F231">
        <v>26.130000000000003</v>
      </c>
      <c r="G231">
        <f>ABS(B231)+ABS(D231)+ABS(F231)</f>
        <v>40.380000000000003</v>
      </c>
    </row>
    <row r="232" spans="1:7">
      <c r="A232" t="s">
        <v>88</v>
      </c>
      <c r="B232">
        <v>4.75</v>
      </c>
      <c r="C232" t="s">
        <v>88</v>
      </c>
      <c r="D232">
        <v>7.82</v>
      </c>
      <c r="E232" t="s">
        <v>88</v>
      </c>
      <c r="F232">
        <v>27.82</v>
      </c>
      <c r="G232">
        <f>ABS(B232)+ABS(D232)+ABS(F232)</f>
        <v>40.39</v>
      </c>
    </row>
    <row r="233" spans="1:7">
      <c r="A233" t="s">
        <v>338</v>
      </c>
      <c r="B233">
        <v>0.93999999999999773</v>
      </c>
      <c r="C233" t="s">
        <v>338</v>
      </c>
      <c r="D233">
        <v>12.189999999999998</v>
      </c>
      <c r="E233" t="s">
        <v>338</v>
      </c>
      <c r="F233">
        <v>27.27</v>
      </c>
      <c r="G233">
        <f>ABS(B233)+ABS(D233)+ABS(F233)</f>
        <v>40.399999999999991</v>
      </c>
    </row>
    <row r="234" spans="1:7">
      <c r="A234" t="s">
        <v>91</v>
      </c>
      <c r="B234">
        <v>1.0600000000000023</v>
      </c>
      <c r="C234" t="s">
        <v>91</v>
      </c>
      <c r="D234">
        <v>10.189999999999998</v>
      </c>
      <c r="E234" t="s">
        <v>91</v>
      </c>
      <c r="F234">
        <v>29.330000000000002</v>
      </c>
      <c r="G234">
        <f>ABS(B234)+ABS(D234)+ABS(F234)</f>
        <v>40.58</v>
      </c>
    </row>
    <row r="235" spans="1:7">
      <c r="A235" t="s">
        <v>415</v>
      </c>
      <c r="B235">
        <v>9.460000000000008</v>
      </c>
      <c r="C235" t="s">
        <v>415</v>
      </c>
      <c r="D235">
        <v>9.4899999999999949</v>
      </c>
      <c r="E235" t="s">
        <v>415</v>
      </c>
      <c r="F235">
        <v>21.630000000000006</v>
      </c>
      <c r="G235">
        <f>ABS(B235)+ABS(D235)+ABS(F235)</f>
        <v>40.580000000000013</v>
      </c>
    </row>
    <row r="236" spans="1:7">
      <c r="A236" t="s">
        <v>409</v>
      </c>
      <c r="B236">
        <v>9.0600000000000023</v>
      </c>
      <c r="C236" t="s">
        <v>409</v>
      </c>
      <c r="D236">
        <v>8.1899999999999977</v>
      </c>
      <c r="E236" t="s">
        <v>409</v>
      </c>
      <c r="F236">
        <v>23.610000000000003</v>
      </c>
      <c r="G236">
        <f>ABS(B236)+ABS(D236)+ABS(F236)</f>
        <v>40.86</v>
      </c>
    </row>
    <row r="237" spans="1:7">
      <c r="A237" t="s">
        <v>267</v>
      </c>
      <c r="B237">
        <v>5.0600000000000023</v>
      </c>
      <c r="C237" t="s">
        <v>267</v>
      </c>
      <c r="D237">
        <v>11.189999999999998</v>
      </c>
      <c r="E237" t="s">
        <v>267</v>
      </c>
      <c r="F237">
        <v>25.05</v>
      </c>
      <c r="G237">
        <f>ABS(B237)+ABS(D237)+ABS(F237)</f>
        <v>41.3</v>
      </c>
    </row>
    <row r="238" spans="1:7">
      <c r="A238" t="s">
        <v>707</v>
      </c>
      <c r="B238">
        <v>8.0600000000000023</v>
      </c>
      <c r="C238" t="s">
        <v>707</v>
      </c>
      <c r="D238">
        <v>10.189999999999998</v>
      </c>
      <c r="E238" t="s">
        <v>707</v>
      </c>
      <c r="F238">
        <v>23.330000000000002</v>
      </c>
      <c r="G238">
        <f>ABS(B238)+ABS(D238)+ABS(F238)</f>
        <v>41.58</v>
      </c>
    </row>
    <row r="239" spans="1:7">
      <c r="A239" t="s">
        <v>727</v>
      </c>
      <c r="B239">
        <v>6.0600000000000023</v>
      </c>
      <c r="C239" t="s">
        <v>727</v>
      </c>
      <c r="D239">
        <v>10.189999999999998</v>
      </c>
      <c r="E239" t="s">
        <v>727</v>
      </c>
      <c r="F239">
        <v>25.610000000000003</v>
      </c>
      <c r="G239">
        <f>ABS(B239)+ABS(D239)+ABS(F239)</f>
        <v>41.86</v>
      </c>
    </row>
    <row r="240" spans="1:7">
      <c r="A240" t="s">
        <v>775</v>
      </c>
      <c r="B240">
        <v>9.0600000000000023</v>
      </c>
      <c r="C240" t="s">
        <v>775</v>
      </c>
      <c r="D240">
        <v>11.189999999999998</v>
      </c>
      <c r="E240" t="s">
        <v>775</v>
      </c>
      <c r="F240">
        <v>21.670000000000005</v>
      </c>
      <c r="G240">
        <f>ABS(B240)+ABS(D240)+ABS(F240)</f>
        <v>41.92</v>
      </c>
    </row>
    <row r="241" spans="1:7">
      <c r="A241" t="s">
        <v>68</v>
      </c>
      <c r="B241">
        <v>7.0600000000000023</v>
      </c>
      <c r="C241" t="s">
        <v>68</v>
      </c>
      <c r="D241">
        <v>12.189999999999998</v>
      </c>
      <c r="E241" t="s">
        <v>68</v>
      </c>
      <c r="F241">
        <v>22.830000000000002</v>
      </c>
      <c r="G241">
        <f>ABS(B241)+ABS(D241)+ABS(F241)</f>
        <v>42.08</v>
      </c>
    </row>
    <row r="242" spans="1:7">
      <c r="A242" t="s">
        <v>918</v>
      </c>
      <c r="B242">
        <v>1.0600000000000023</v>
      </c>
      <c r="C242" t="s">
        <v>918</v>
      </c>
      <c r="D242">
        <v>12.189999999999998</v>
      </c>
      <c r="E242" t="s">
        <v>403</v>
      </c>
      <c r="F242">
        <v>28.830000000000002</v>
      </c>
      <c r="G242">
        <f>ABS(B242)+ABS(D242)+ABS(F242)</f>
        <v>42.08</v>
      </c>
    </row>
    <row r="243" spans="1:7">
      <c r="A243" t="s">
        <v>114</v>
      </c>
      <c r="B243">
        <v>7.0600000000000023</v>
      </c>
      <c r="C243" t="s">
        <v>114</v>
      </c>
      <c r="D243">
        <v>12.189999999999998</v>
      </c>
      <c r="E243" t="s">
        <v>114</v>
      </c>
      <c r="F243">
        <v>22.850000000000005</v>
      </c>
      <c r="G243">
        <f>ABS(B243)+ABS(D243)+ABS(F243)</f>
        <v>42.100000000000009</v>
      </c>
    </row>
    <row r="244" spans="1:7">
      <c r="A244" t="s">
        <v>627</v>
      </c>
      <c r="B244">
        <v>7.6599999999999966</v>
      </c>
      <c r="C244" t="s">
        <v>627</v>
      </c>
      <c r="D244">
        <v>9.1899999999999977</v>
      </c>
      <c r="E244" t="s">
        <v>627</v>
      </c>
      <c r="F244">
        <v>25.35</v>
      </c>
      <c r="G244">
        <f>ABS(B244)+ABS(D244)+ABS(F244)</f>
        <v>42.199999999999996</v>
      </c>
    </row>
    <row r="245" spans="1:7">
      <c r="A245" t="s">
        <v>581</v>
      </c>
      <c r="B245">
        <v>9.0600000000000023</v>
      </c>
      <c r="C245" t="s">
        <v>581</v>
      </c>
      <c r="D245">
        <v>9.1899999999999977</v>
      </c>
      <c r="E245" t="s">
        <v>581</v>
      </c>
      <c r="F245">
        <v>24.03</v>
      </c>
      <c r="G245">
        <f>ABS(B245)+ABS(D245)+ABS(F245)</f>
        <v>42.28</v>
      </c>
    </row>
    <row r="246" spans="1:7">
      <c r="A246" t="s">
        <v>304</v>
      </c>
      <c r="B246">
        <v>5.0600000000000023</v>
      </c>
      <c r="C246" t="s">
        <v>304</v>
      </c>
      <c r="D246">
        <v>12.189999999999998</v>
      </c>
      <c r="E246" t="s">
        <v>304</v>
      </c>
      <c r="F246">
        <v>25.390000000000004</v>
      </c>
      <c r="G246">
        <f>ABS(B246)+ABS(D246)+ABS(F246)</f>
        <v>42.64</v>
      </c>
    </row>
    <row r="247" spans="1:7">
      <c r="A247" t="s">
        <v>790</v>
      </c>
      <c r="B247">
        <v>4.0600000000000023</v>
      </c>
      <c r="C247" t="s">
        <v>790</v>
      </c>
      <c r="D247">
        <v>6.1899999999999977</v>
      </c>
      <c r="E247" t="s">
        <v>790</v>
      </c>
      <c r="F247">
        <v>32.67</v>
      </c>
      <c r="G247">
        <f>ABS(B247)+ABS(D247)+ABS(F247)</f>
        <v>42.92</v>
      </c>
    </row>
    <row r="248" spans="1:7">
      <c r="A248" t="s">
        <v>590</v>
      </c>
      <c r="B248">
        <v>8.0600000000000023</v>
      </c>
      <c r="C248" t="s">
        <v>590</v>
      </c>
      <c r="D248">
        <v>11.689999999999998</v>
      </c>
      <c r="E248" t="s">
        <v>590</v>
      </c>
      <c r="F248">
        <v>23.270000000000003</v>
      </c>
      <c r="G248">
        <f>ABS(B248)+ABS(D248)+ABS(F248)</f>
        <v>43.02</v>
      </c>
    </row>
    <row r="249" spans="1:7">
      <c r="A249" t="s">
        <v>607</v>
      </c>
      <c r="B249">
        <v>6.0600000000000023</v>
      </c>
      <c r="C249" t="s">
        <v>607</v>
      </c>
      <c r="D249">
        <v>2.1899999999999977</v>
      </c>
      <c r="E249" t="s">
        <v>550</v>
      </c>
      <c r="F249">
        <v>34.83</v>
      </c>
      <c r="G249">
        <f>ABS(B249)+ABS(D249)+ABS(F249)</f>
        <v>43.08</v>
      </c>
    </row>
    <row r="250" spans="1:7">
      <c r="A250" t="s">
        <v>845</v>
      </c>
      <c r="B250">
        <v>6.0600000000000023</v>
      </c>
      <c r="C250" t="s">
        <v>845</v>
      </c>
      <c r="D250">
        <v>12.189999999999998</v>
      </c>
      <c r="E250" t="s">
        <v>845</v>
      </c>
      <c r="F250">
        <v>24.830000000000002</v>
      </c>
      <c r="G250">
        <f>ABS(B250)+ABS(D250)+ABS(F250)</f>
        <v>43.08</v>
      </c>
    </row>
    <row r="251" spans="1:7">
      <c r="A251" t="s">
        <v>705</v>
      </c>
      <c r="B251">
        <v>8.0600000000000023</v>
      </c>
      <c r="C251" t="s">
        <v>705</v>
      </c>
      <c r="D251">
        <v>11.189999999999998</v>
      </c>
      <c r="E251" t="s">
        <v>705</v>
      </c>
      <c r="F251">
        <v>23.830000000000002</v>
      </c>
      <c r="G251">
        <f>ABS(B251)+ABS(D251)+ABS(F251)</f>
        <v>43.08</v>
      </c>
    </row>
    <row r="252" spans="1:7">
      <c r="A252" t="s">
        <v>806</v>
      </c>
      <c r="B252">
        <v>8.0600000000000023</v>
      </c>
      <c r="C252" t="s">
        <v>806</v>
      </c>
      <c r="D252">
        <v>10.189999999999998</v>
      </c>
      <c r="E252" t="s">
        <v>806</v>
      </c>
      <c r="F252">
        <v>24.890000000000004</v>
      </c>
      <c r="G252">
        <f>ABS(B252)+ABS(D252)+ABS(F252)</f>
        <v>43.14</v>
      </c>
    </row>
    <row r="253" spans="1:7">
      <c r="A253" t="s">
        <v>620</v>
      </c>
      <c r="B253">
        <v>7.0600000000000023</v>
      </c>
      <c r="C253" t="s">
        <v>620</v>
      </c>
      <c r="D253">
        <v>11.189999999999998</v>
      </c>
      <c r="E253" t="s">
        <v>620</v>
      </c>
      <c r="F253">
        <v>24.970000000000002</v>
      </c>
      <c r="G253">
        <f>ABS(B253)+ABS(D253)+ABS(F253)</f>
        <v>43.22</v>
      </c>
    </row>
    <row r="254" spans="1:7">
      <c r="A254" t="s">
        <v>935</v>
      </c>
      <c r="B254">
        <v>7.0600000000000023</v>
      </c>
      <c r="C254" t="s">
        <v>935</v>
      </c>
      <c r="D254">
        <v>12.189999999999998</v>
      </c>
      <c r="E254" t="s">
        <v>686</v>
      </c>
      <c r="F254">
        <v>24.05</v>
      </c>
      <c r="G254">
        <f>ABS(B254)+ABS(D254)+ABS(F254)</f>
        <v>43.3</v>
      </c>
    </row>
    <row r="255" spans="1:7">
      <c r="A255" t="s">
        <v>418</v>
      </c>
      <c r="B255">
        <v>11.060000000000002</v>
      </c>
      <c r="C255" t="s">
        <v>418</v>
      </c>
      <c r="D255">
        <v>10.189999999999998</v>
      </c>
      <c r="E255" t="s">
        <v>418</v>
      </c>
      <c r="F255">
        <v>22.110000000000003</v>
      </c>
      <c r="G255">
        <f>ABS(B255)+ABS(D255)+ABS(F255)</f>
        <v>43.36</v>
      </c>
    </row>
    <row r="256" spans="1:7">
      <c r="A256" t="s">
        <v>924</v>
      </c>
      <c r="B256">
        <v>6.9399999999999977</v>
      </c>
      <c r="C256" t="s">
        <v>924</v>
      </c>
      <c r="D256">
        <v>11.189999999999998</v>
      </c>
      <c r="E256" t="s">
        <v>521</v>
      </c>
      <c r="F256">
        <v>25.27</v>
      </c>
      <c r="G256">
        <f>ABS(B256)+ABS(D256)+ABS(F256)</f>
        <v>43.399999999999991</v>
      </c>
    </row>
    <row r="257" spans="1:7">
      <c r="A257" t="s">
        <v>239</v>
      </c>
      <c r="B257">
        <v>21.060000000000002</v>
      </c>
      <c r="C257" t="s">
        <v>239</v>
      </c>
      <c r="D257">
        <v>3.1899999999999977</v>
      </c>
      <c r="E257" t="s">
        <v>239</v>
      </c>
      <c r="F257">
        <v>19.190000000000001</v>
      </c>
      <c r="G257">
        <f>ABS(B257)+ABS(D257)+ABS(F257)</f>
        <v>43.44</v>
      </c>
    </row>
    <row r="258" spans="1:7">
      <c r="A258" t="s">
        <v>504</v>
      </c>
      <c r="B258">
        <v>9.269999999999996</v>
      </c>
      <c r="C258" t="s">
        <v>504</v>
      </c>
      <c r="D258">
        <v>10.189999999999998</v>
      </c>
      <c r="E258" t="s">
        <v>504</v>
      </c>
      <c r="F258">
        <v>24.110000000000003</v>
      </c>
      <c r="G258">
        <f>ABS(B258)+ABS(D258)+ABS(F258)</f>
        <v>43.569999999999993</v>
      </c>
    </row>
    <row r="259" spans="1:7">
      <c r="A259" t="s">
        <v>383</v>
      </c>
      <c r="B259">
        <v>7.0600000000000023</v>
      </c>
      <c r="C259" t="s">
        <v>383</v>
      </c>
      <c r="D259">
        <v>10.189999999999998</v>
      </c>
      <c r="E259" t="s">
        <v>383</v>
      </c>
      <c r="F259">
        <v>26.330000000000002</v>
      </c>
      <c r="G259">
        <f>ABS(B259)+ABS(D259)+ABS(F259)</f>
        <v>43.58</v>
      </c>
    </row>
    <row r="260" spans="1:7">
      <c r="A260" t="s">
        <v>721</v>
      </c>
      <c r="B260">
        <v>5.0600000000000023</v>
      </c>
      <c r="C260" t="s">
        <v>721</v>
      </c>
      <c r="D260">
        <v>11.189999999999998</v>
      </c>
      <c r="E260" t="s">
        <v>721</v>
      </c>
      <c r="F260">
        <v>27.330000000000002</v>
      </c>
      <c r="G260">
        <f>ABS(B260)+ABS(D260)+ABS(F260)</f>
        <v>43.58</v>
      </c>
    </row>
    <row r="261" spans="1:7">
      <c r="A261" t="s">
        <v>823</v>
      </c>
      <c r="B261">
        <v>7.0600000000000023</v>
      </c>
      <c r="C261" t="s">
        <v>823</v>
      </c>
      <c r="D261">
        <v>7.1899999999999977</v>
      </c>
      <c r="E261" t="s">
        <v>823</v>
      </c>
      <c r="F261">
        <v>29.41</v>
      </c>
      <c r="G261">
        <f>ABS(B261)+ABS(D261)+ABS(F261)</f>
        <v>43.66</v>
      </c>
    </row>
    <row r="262" spans="1:7">
      <c r="A262" t="s">
        <v>724</v>
      </c>
      <c r="B262">
        <v>4.0600000000000023</v>
      </c>
      <c r="C262" t="s">
        <v>724</v>
      </c>
      <c r="D262">
        <v>12.29</v>
      </c>
      <c r="E262" t="s">
        <v>724</v>
      </c>
      <c r="F262">
        <v>27.410000000000004</v>
      </c>
      <c r="G262">
        <f>ABS(B262)+ABS(D262)+ABS(F262)</f>
        <v>43.760000000000005</v>
      </c>
    </row>
    <row r="263" spans="1:7">
      <c r="A263" t="s">
        <v>597</v>
      </c>
      <c r="B263">
        <v>11.060000000000002</v>
      </c>
      <c r="C263" t="s">
        <v>597</v>
      </c>
      <c r="D263">
        <v>8.1899999999999977</v>
      </c>
      <c r="E263" t="s">
        <v>597</v>
      </c>
      <c r="F263">
        <v>24.610000000000003</v>
      </c>
      <c r="G263">
        <f>ABS(B263)+ABS(D263)+ABS(F263)</f>
        <v>43.86</v>
      </c>
    </row>
    <row r="264" spans="1:7">
      <c r="A264" t="s">
        <v>70</v>
      </c>
      <c r="B264">
        <v>11.060000000000002</v>
      </c>
      <c r="C264" t="s">
        <v>70</v>
      </c>
      <c r="D264">
        <v>8.1899999999999977</v>
      </c>
      <c r="E264" t="s">
        <v>70</v>
      </c>
      <c r="F264">
        <v>24.670000000000005</v>
      </c>
      <c r="G264">
        <f>ABS(B264)+ABS(D264)+ABS(F264)</f>
        <v>43.92</v>
      </c>
    </row>
    <row r="265" spans="1:7">
      <c r="A265" t="s">
        <v>474</v>
      </c>
      <c r="B265">
        <v>8.0600000000000023</v>
      </c>
      <c r="C265" t="s">
        <v>474</v>
      </c>
      <c r="D265">
        <v>9.1899999999999977</v>
      </c>
      <c r="E265" t="s">
        <v>474</v>
      </c>
      <c r="F265">
        <v>26.830000000000002</v>
      </c>
      <c r="G265">
        <f>ABS(B265)+ABS(D265)+ABS(F265)</f>
        <v>44.08</v>
      </c>
    </row>
    <row r="266" spans="1:7">
      <c r="A266" t="s">
        <v>615</v>
      </c>
      <c r="B266">
        <v>5.9399999999999977</v>
      </c>
      <c r="C266" t="s">
        <v>615</v>
      </c>
      <c r="D266">
        <v>12.189999999999998</v>
      </c>
      <c r="E266" t="s">
        <v>615</v>
      </c>
      <c r="F266">
        <v>26.05</v>
      </c>
      <c r="G266">
        <f>ABS(B266)+ABS(D266)+ABS(F266)</f>
        <v>44.179999999999993</v>
      </c>
    </row>
    <row r="267" spans="1:7">
      <c r="A267" t="s">
        <v>765</v>
      </c>
      <c r="B267">
        <v>14.060000000000002</v>
      </c>
      <c r="C267" t="s">
        <v>765</v>
      </c>
      <c r="D267">
        <v>7.1899999999999977</v>
      </c>
      <c r="E267" t="s">
        <v>765</v>
      </c>
      <c r="F267">
        <v>23.07</v>
      </c>
      <c r="G267">
        <f>ABS(B267)+ABS(D267)+ABS(F267)</f>
        <v>44.32</v>
      </c>
    </row>
    <row r="268" spans="1:7">
      <c r="A268" t="s">
        <v>560</v>
      </c>
      <c r="B268">
        <v>4.0600000000000023</v>
      </c>
      <c r="C268" t="s">
        <v>560</v>
      </c>
      <c r="D268">
        <v>10.489999999999995</v>
      </c>
      <c r="E268" t="s">
        <v>560</v>
      </c>
      <c r="F268">
        <v>29.850000000000005</v>
      </c>
      <c r="G268">
        <f>ABS(B268)+ABS(D268)+ABS(F268)</f>
        <v>44.400000000000006</v>
      </c>
    </row>
    <row r="269" spans="1:7">
      <c r="A269" t="s">
        <v>912</v>
      </c>
      <c r="B269">
        <v>3.8599999999999994</v>
      </c>
      <c r="C269" t="s">
        <v>912</v>
      </c>
      <c r="D269">
        <v>13.89</v>
      </c>
      <c r="E269" t="s">
        <v>236</v>
      </c>
      <c r="F269">
        <v>26.950000000000003</v>
      </c>
      <c r="G269">
        <f>ABS(B269)+ABS(D269)+ABS(F269)</f>
        <v>44.7</v>
      </c>
    </row>
    <row r="270" spans="1:7">
      <c r="A270" t="s">
        <v>887</v>
      </c>
      <c r="B270">
        <v>9.5600000000000023</v>
      </c>
      <c r="C270" t="s">
        <v>887</v>
      </c>
      <c r="D270">
        <v>12.39</v>
      </c>
      <c r="E270" t="s">
        <v>887</v>
      </c>
      <c r="F270">
        <v>22.79</v>
      </c>
      <c r="G270">
        <f>ABS(B270)+ABS(D270)+ABS(F270)</f>
        <v>44.74</v>
      </c>
    </row>
    <row r="271" spans="1:7">
      <c r="A271" t="s">
        <v>460</v>
      </c>
      <c r="B271">
        <v>10.060000000000002</v>
      </c>
      <c r="C271" t="s">
        <v>460</v>
      </c>
      <c r="D271">
        <v>9.1899999999999977</v>
      </c>
      <c r="E271" t="s">
        <v>460</v>
      </c>
      <c r="F271">
        <v>25.55</v>
      </c>
      <c r="G271">
        <f>ABS(B271)+ABS(D271)+ABS(F271)</f>
        <v>44.8</v>
      </c>
    </row>
    <row r="272" spans="1:7">
      <c r="A272" t="s">
        <v>124</v>
      </c>
      <c r="B272">
        <v>9.0600000000000023</v>
      </c>
      <c r="C272" t="s">
        <v>124</v>
      </c>
      <c r="D272">
        <v>9.1899999999999977</v>
      </c>
      <c r="E272" t="s">
        <v>124</v>
      </c>
      <c r="F272">
        <v>26.610000000000003</v>
      </c>
      <c r="G272">
        <f>ABS(B272)+ABS(D272)+ABS(F272)</f>
        <v>44.86</v>
      </c>
    </row>
    <row r="273" spans="1:7">
      <c r="A273" t="s">
        <v>452</v>
      </c>
      <c r="B273">
        <v>11.060000000000002</v>
      </c>
      <c r="C273" t="s">
        <v>452</v>
      </c>
      <c r="D273">
        <v>6.1899999999999977</v>
      </c>
      <c r="E273" t="s">
        <v>452</v>
      </c>
      <c r="F273">
        <v>27.810000000000006</v>
      </c>
      <c r="G273">
        <f>ABS(B273)+ABS(D273)+ABS(F273)</f>
        <v>45.06</v>
      </c>
    </row>
    <row r="274" spans="1:7">
      <c r="A274" t="s">
        <v>776</v>
      </c>
      <c r="B274">
        <v>4.0600000000000023</v>
      </c>
      <c r="C274" t="s">
        <v>776</v>
      </c>
      <c r="D274">
        <v>15.189999999999998</v>
      </c>
      <c r="E274" t="s">
        <v>776</v>
      </c>
      <c r="F274">
        <v>25.830000000000002</v>
      </c>
      <c r="G274">
        <f>ABS(B274)+ABS(D274)+ABS(F274)</f>
        <v>45.08</v>
      </c>
    </row>
    <row r="275" spans="1:7">
      <c r="A275" t="s">
        <v>599</v>
      </c>
      <c r="B275">
        <v>7.0600000000000023</v>
      </c>
      <c r="C275" t="s">
        <v>599</v>
      </c>
      <c r="D275">
        <v>11.189999999999998</v>
      </c>
      <c r="E275" t="s">
        <v>599</v>
      </c>
      <c r="F275">
        <v>27.05</v>
      </c>
      <c r="G275">
        <f>ABS(B275)+ABS(D275)+ABS(F275)</f>
        <v>45.3</v>
      </c>
    </row>
    <row r="276" spans="1:7">
      <c r="A276" t="s">
        <v>465</v>
      </c>
      <c r="B276">
        <v>10.060000000000002</v>
      </c>
      <c r="C276" t="s">
        <v>465</v>
      </c>
      <c r="D276">
        <v>10.189999999999998</v>
      </c>
      <c r="E276" t="s">
        <v>465</v>
      </c>
      <c r="F276">
        <v>25.090000000000003</v>
      </c>
      <c r="G276">
        <f>ABS(B276)+ABS(D276)+ABS(F276)</f>
        <v>45.34</v>
      </c>
    </row>
    <row r="277" spans="1:7">
      <c r="A277" t="s">
        <v>769</v>
      </c>
      <c r="B277">
        <v>15.060000000000002</v>
      </c>
      <c r="C277" t="s">
        <v>769</v>
      </c>
      <c r="D277">
        <v>10.189999999999998</v>
      </c>
      <c r="E277" t="s">
        <v>769</v>
      </c>
      <c r="F277">
        <v>20.330000000000002</v>
      </c>
      <c r="G277">
        <f>ABS(B277)+ABS(D277)+ABS(F277)</f>
        <v>45.58</v>
      </c>
    </row>
    <row r="278" spans="1:7">
      <c r="A278" t="s">
        <v>677</v>
      </c>
      <c r="B278">
        <v>12.060000000000002</v>
      </c>
      <c r="C278" t="s">
        <v>677</v>
      </c>
      <c r="D278">
        <v>9.1899999999999977</v>
      </c>
      <c r="E278" t="s">
        <v>677</v>
      </c>
      <c r="F278">
        <v>24.330000000000002</v>
      </c>
      <c r="G278">
        <f>ABS(B278)+ABS(D278)+ABS(F278)</f>
        <v>45.58</v>
      </c>
    </row>
    <row r="279" spans="1:7">
      <c r="A279" t="s">
        <v>718</v>
      </c>
      <c r="B279">
        <v>9.7600000000000051</v>
      </c>
      <c r="C279" t="s">
        <v>718</v>
      </c>
      <c r="D279">
        <v>10.189999999999998</v>
      </c>
      <c r="E279" t="s">
        <v>718</v>
      </c>
      <c r="F279">
        <v>25.73</v>
      </c>
      <c r="G279">
        <f>ABS(B279)+ABS(D279)+ABS(F279)</f>
        <v>45.680000000000007</v>
      </c>
    </row>
    <row r="280" spans="1:7">
      <c r="A280" t="s">
        <v>259</v>
      </c>
      <c r="B280">
        <v>12.060000000000002</v>
      </c>
      <c r="C280" t="s">
        <v>259</v>
      </c>
      <c r="D280">
        <v>10.189999999999998</v>
      </c>
      <c r="E280" t="s">
        <v>259</v>
      </c>
      <c r="F280">
        <v>23.610000000000003</v>
      </c>
      <c r="G280">
        <f>ABS(B280)+ABS(D280)+ABS(F280)</f>
        <v>45.86</v>
      </c>
    </row>
    <row r="281" spans="1:7">
      <c r="A281" t="s">
        <v>159</v>
      </c>
      <c r="B281">
        <v>10.060000000000002</v>
      </c>
      <c r="C281" t="s">
        <v>159</v>
      </c>
      <c r="D281">
        <v>11.189999999999998</v>
      </c>
      <c r="E281" t="s">
        <v>159</v>
      </c>
      <c r="F281">
        <v>24.610000000000003</v>
      </c>
      <c r="G281">
        <f>ABS(B281)+ABS(D281)+ABS(F281)</f>
        <v>45.86</v>
      </c>
    </row>
    <row r="282" spans="1:7">
      <c r="A282" t="s">
        <v>92</v>
      </c>
      <c r="B282">
        <v>4.0600000000000023</v>
      </c>
      <c r="C282" t="s">
        <v>92</v>
      </c>
      <c r="D282">
        <v>7.1899999999999977</v>
      </c>
      <c r="E282" t="s">
        <v>92</v>
      </c>
      <c r="F282">
        <v>34.61</v>
      </c>
      <c r="G282">
        <f>ABS(B282)+ABS(D282)+ABS(F282)</f>
        <v>45.86</v>
      </c>
    </row>
    <row r="283" spans="1:7">
      <c r="A283" t="s">
        <v>668</v>
      </c>
      <c r="B283">
        <v>6.9399999999999977</v>
      </c>
      <c r="C283" t="s">
        <v>668</v>
      </c>
      <c r="D283">
        <v>9.1899999999999977</v>
      </c>
      <c r="E283" t="s">
        <v>668</v>
      </c>
      <c r="F283">
        <v>29.830000000000002</v>
      </c>
      <c r="G283">
        <f>ABS(B283)+ABS(D283)+ABS(F283)</f>
        <v>45.959999999999994</v>
      </c>
    </row>
    <row r="284" spans="1:7">
      <c r="A284" t="s">
        <v>200</v>
      </c>
      <c r="B284">
        <v>7.1599999999999966</v>
      </c>
      <c r="C284" t="s">
        <v>200</v>
      </c>
      <c r="D284">
        <v>10.589999999999996</v>
      </c>
      <c r="E284" t="s">
        <v>200</v>
      </c>
      <c r="F284">
        <v>28.57</v>
      </c>
      <c r="G284">
        <f>ABS(B284)+ABS(D284)+ABS(F284)</f>
        <v>46.319999999999993</v>
      </c>
    </row>
    <row r="285" spans="1:7">
      <c r="A285" t="s">
        <v>756</v>
      </c>
      <c r="B285">
        <v>3.460000000000008</v>
      </c>
      <c r="C285" t="s">
        <v>756</v>
      </c>
      <c r="D285">
        <v>12.489999999999995</v>
      </c>
      <c r="E285" t="s">
        <v>756</v>
      </c>
      <c r="F285">
        <v>30.39</v>
      </c>
      <c r="G285">
        <f>ABS(B285)+ABS(D285)+ABS(F285)</f>
        <v>46.34</v>
      </c>
    </row>
    <row r="286" spans="1:7">
      <c r="A286" t="s">
        <v>625</v>
      </c>
      <c r="B286">
        <v>5.0600000000000023</v>
      </c>
      <c r="C286" t="s">
        <v>625</v>
      </c>
      <c r="D286">
        <v>12.189999999999998</v>
      </c>
      <c r="E286" t="s">
        <v>625</v>
      </c>
      <c r="F286">
        <v>29.13</v>
      </c>
      <c r="G286">
        <f>ABS(B286)+ABS(D286)+ABS(F286)</f>
        <v>46.379999999999995</v>
      </c>
    </row>
    <row r="287" spans="1:7">
      <c r="A287" t="s">
        <v>925</v>
      </c>
      <c r="B287">
        <v>9.0600000000000023</v>
      </c>
      <c r="C287" t="s">
        <v>925</v>
      </c>
      <c r="D287">
        <v>6.1899999999999977</v>
      </c>
      <c r="E287" t="s">
        <v>531</v>
      </c>
      <c r="F287">
        <v>31.150000000000002</v>
      </c>
      <c r="G287">
        <f>ABS(B287)+ABS(D287)+ABS(F287)</f>
        <v>46.400000000000006</v>
      </c>
    </row>
    <row r="288" spans="1:7">
      <c r="A288" t="s">
        <v>123</v>
      </c>
      <c r="B288">
        <v>8.0600000000000023</v>
      </c>
      <c r="C288" t="s">
        <v>123</v>
      </c>
      <c r="D288">
        <v>12.189999999999998</v>
      </c>
      <c r="E288" t="s">
        <v>123</v>
      </c>
      <c r="F288">
        <v>26.670000000000005</v>
      </c>
      <c r="G288">
        <f>ABS(B288)+ABS(D288)+ABS(F288)</f>
        <v>46.92</v>
      </c>
    </row>
    <row r="289" spans="1:7">
      <c r="A289" t="s">
        <v>793</v>
      </c>
      <c r="B289">
        <v>12.060000000000002</v>
      </c>
      <c r="C289" t="s">
        <v>793</v>
      </c>
      <c r="D289">
        <v>12.489999999999995</v>
      </c>
      <c r="E289" t="s">
        <v>793</v>
      </c>
      <c r="F289">
        <v>22.390000000000004</v>
      </c>
      <c r="G289">
        <f>ABS(B289)+ABS(D289)+ABS(F289)</f>
        <v>46.94</v>
      </c>
    </row>
    <row r="290" spans="1:7">
      <c r="A290" t="s">
        <v>524</v>
      </c>
      <c r="B290">
        <v>8.0600000000000023</v>
      </c>
      <c r="C290" t="s">
        <v>524</v>
      </c>
      <c r="D290">
        <v>11.189999999999998</v>
      </c>
      <c r="E290" t="s">
        <v>524</v>
      </c>
      <c r="F290">
        <v>27.830000000000002</v>
      </c>
      <c r="G290">
        <f>ABS(B290)+ABS(D290)+ABS(F290)</f>
        <v>47.08</v>
      </c>
    </row>
    <row r="291" spans="1:7">
      <c r="A291" t="s">
        <v>373</v>
      </c>
      <c r="B291">
        <v>9.0600000000000023</v>
      </c>
      <c r="C291" t="s">
        <v>373</v>
      </c>
      <c r="D291">
        <v>12.189999999999998</v>
      </c>
      <c r="E291" t="s">
        <v>373</v>
      </c>
      <c r="F291">
        <v>25.830000000000002</v>
      </c>
      <c r="G291">
        <f>ABS(B291)+ABS(D291)+ABS(F291)</f>
        <v>47.08</v>
      </c>
    </row>
    <row r="292" spans="1:7">
      <c r="A292" t="s">
        <v>137</v>
      </c>
      <c r="B292">
        <v>7.0600000000000023</v>
      </c>
      <c r="C292" t="s">
        <v>137</v>
      </c>
      <c r="D292">
        <v>13.189999999999998</v>
      </c>
      <c r="E292" t="s">
        <v>137</v>
      </c>
      <c r="F292">
        <v>26.869999999999994</v>
      </c>
      <c r="G292">
        <f>ABS(B292)+ABS(D292)+ABS(F292)</f>
        <v>47.11999999999999</v>
      </c>
    </row>
    <row r="293" spans="1:7">
      <c r="A293" t="s">
        <v>440</v>
      </c>
      <c r="B293">
        <v>15.060000000000002</v>
      </c>
      <c r="C293" t="s">
        <v>440</v>
      </c>
      <c r="D293">
        <v>7.3900000000000006</v>
      </c>
      <c r="E293" t="s">
        <v>440</v>
      </c>
      <c r="F293">
        <v>24.729999999999997</v>
      </c>
      <c r="G293">
        <f>ABS(B293)+ABS(D293)+ABS(F293)</f>
        <v>47.18</v>
      </c>
    </row>
    <row r="294" spans="1:7">
      <c r="A294" t="s">
        <v>453</v>
      </c>
      <c r="B294">
        <v>8.0600000000000023</v>
      </c>
      <c r="C294" t="s">
        <v>453</v>
      </c>
      <c r="D294">
        <v>9.1899999999999977</v>
      </c>
      <c r="E294" t="s">
        <v>453</v>
      </c>
      <c r="F294">
        <v>30.110000000000003</v>
      </c>
      <c r="G294">
        <f>ABS(B294)+ABS(D294)+ABS(F294)</f>
        <v>47.36</v>
      </c>
    </row>
    <row r="295" spans="1:7">
      <c r="A295" t="s">
        <v>713</v>
      </c>
      <c r="B295">
        <v>7.3599999999999994</v>
      </c>
      <c r="C295" t="s">
        <v>713</v>
      </c>
      <c r="D295">
        <v>13.189999999999998</v>
      </c>
      <c r="E295" t="s">
        <v>713</v>
      </c>
      <c r="F295">
        <v>26.869999999999997</v>
      </c>
      <c r="G295">
        <f>ABS(B295)+ABS(D295)+ABS(F295)</f>
        <v>47.419999999999995</v>
      </c>
    </row>
    <row r="296" spans="1:7">
      <c r="A296" t="s">
        <v>635</v>
      </c>
      <c r="B296">
        <v>6.5600000000000023</v>
      </c>
      <c r="C296" t="s">
        <v>635</v>
      </c>
      <c r="D296">
        <v>12.689999999999998</v>
      </c>
      <c r="E296" t="s">
        <v>635</v>
      </c>
      <c r="F296">
        <v>28.230000000000004</v>
      </c>
      <c r="G296">
        <f>ABS(B296)+ABS(D296)+ABS(F296)</f>
        <v>47.480000000000004</v>
      </c>
    </row>
    <row r="297" spans="1:7">
      <c r="A297" t="s">
        <v>789</v>
      </c>
      <c r="B297">
        <v>12.060000000000002</v>
      </c>
      <c r="C297" t="s">
        <v>789</v>
      </c>
      <c r="D297">
        <v>9.1899999999999977</v>
      </c>
      <c r="E297" t="s">
        <v>789</v>
      </c>
      <c r="F297">
        <v>26.23</v>
      </c>
      <c r="G297">
        <f>ABS(B297)+ABS(D297)+ABS(F297)</f>
        <v>47.480000000000004</v>
      </c>
    </row>
    <row r="298" spans="1:7">
      <c r="A298" t="s">
        <v>844</v>
      </c>
      <c r="B298">
        <v>3.4699999999999989</v>
      </c>
      <c r="C298" t="s">
        <v>844</v>
      </c>
      <c r="D298">
        <v>14.14</v>
      </c>
      <c r="E298" t="s">
        <v>844</v>
      </c>
      <c r="F298">
        <v>30.12</v>
      </c>
      <c r="G298">
        <f>ABS(B298)+ABS(D298)+ABS(F298)</f>
        <v>47.730000000000004</v>
      </c>
    </row>
    <row r="299" spans="1:7">
      <c r="A299" t="s">
        <v>312</v>
      </c>
      <c r="B299">
        <v>12.060000000000002</v>
      </c>
      <c r="C299" t="s">
        <v>312</v>
      </c>
      <c r="D299">
        <v>9.1899999999999977</v>
      </c>
      <c r="E299" t="s">
        <v>312</v>
      </c>
      <c r="F299">
        <v>26.830000000000002</v>
      </c>
      <c r="G299">
        <f>ABS(B299)+ABS(D299)+ABS(F299)</f>
        <v>48.08</v>
      </c>
    </row>
    <row r="300" spans="1:7">
      <c r="A300" t="s">
        <v>331</v>
      </c>
      <c r="B300">
        <v>10.060000000000002</v>
      </c>
      <c r="C300" t="s">
        <v>331</v>
      </c>
      <c r="D300">
        <v>14.189999999999998</v>
      </c>
      <c r="E300" t="s">
        <v>331</v>
      </c>
      <c r="F300">
        <v>24.05</v>
      </c>
      <c r="G300">
        <f>ABS(B300)+ABS(D300)+ABS(F300)</f>
        <v>48.3</v>
      </c>
    </row>
    <row r="301" spans="1:7">
      <c r="A301" t="s">
        <v>360</v>
      </c>
      <c r="B301">
        <v>4.0600000000000023</v>
      </c>
      <c r="C301" t="s">
        <v>360</v>
      </c>
      <c r="D301">
        <v>13.189999999999998</v>
      </c>
      <c r="E301" t="s">
        <v>360</v>
      </c>
      <c r="F301">
        <v>31.610000000000003</v>
      </c>
      <c r="G301">
        <f>ABS(B301)+ABS(D301)+ABS(F301)</f>
        <v>48.86</v>
      </c>
    </row>
    <row r="302" spans="1:7">
      <c r="A302" t="s">
        <v>292</v>
      </c>
      <c r="B302">
        <v>8.0600000000000023</v>
      </c>
      <c r="C302" t="s">
        <v>292</v>
      </c>
      <c r="D302">
        <v>24.189999999999998</v>
      </c>
      <c r="E302" t="s">
        <v>292</v>
      </c>
      <c r="F302">
        <v>16.610000000000003</v>
      </c>
      <c r="G302">
        <f>ABS(B302)+ABS(D302)+ABS(F302)</f>
        <v>48.86</v>
      </c>
    </row>
    <row r="303" spans="1:7">
      <c r="A303" t="s">
        <v>289</v>
      </c>
      <c r="B303">
        <v>14.060000000000002</v>
      </c>
      <c r="C303" t="s">
        <v>289</v>
      </c>
      <c r="D303">
        <v>9.1899999999999977</v>
      </c>
      <c r="E303" t="s">
        <v>289</v>
      </c>
      <c r="F303">
        <v>25.610000000000003</v>
      </c>
      <c r="G303">
        <f>ABS(B303)+ABS(D303)+ABS(F303)</f>
        <v>48.86</v>
      </c>
    </row>
    <row r="304" spans="1:7">
      <c r="A304" t="s">
        <v>512</v>
      </c>
      <c r="B304">
        <v>13.060000000000002</v>
      </c>
      <c r="C304" t="s">
        <v>512</v>
      </c>
      <c r="D304">
        <v>10.189999999999998</v>
      </c>
      <c r="E304" t="s">
        <v>512</v>
      </c>
      <c r="F304">
        <v>25.690000000000005</v>
      </c>
      <c r="G304">
        <f>ABS(B304)+ABS(D304)+ABS(F304)</f>
        <v>48.940000000000005</v>
      </c>
    </row>
    <row r="305" spans="1:7">
      <c r="A305" t="s">
        <v>825</v>
      </c>
      <c r="B305">
        <v>3.0600000000000023</v>
      </c>
      <c r="C305" t="s">
        <v>825</v>
      </c>
      <c r="D305">
        <v>18.189999999999998</v>
      </c>
      <c r="E305" t="s">
        <v>825</v>
      </c>
      <c r="F305">
        <v>28.110000000000003</v>
      </c>
      <c r="G305">
        <f>ABS(B305)+ABS(D305)+ABS(F305)</f>
        <v>49.36</v>
      </c>
    </row>
    <row r="306" spans="1:7">
      <c r="A306" t="s">
        <v>160</v>
      </c>
      <c r="B306">
        <v>16.060000000000002</v>
      </c>
      <c r="C306" t="s">
        <v>160</v>
      </c>
      <c r="D306">
        <v>7.1899999999999977</v>
      </c>
      <c r="E306" t="s">
        <v>160</v>
      </c>
      <c r="F306">
        <v>26.170000000000005</v>
      </c>
      <c r="G306">
        <f>ABS(B306)+ABS(D306)+ABS(F306)</f>
        <v>49.42</v>
      </c>
    </row>
    <row r="307" spans="1:7">
      <c r="A307" t="s">
        <v>849</v>
      </c>
      <c r="B307">
        <v>6.0600000000000023</v>
      </c>
      <c r="C307" t="s">
        <v>849</v>
      </c>
      <c r="D307">
        <v>13.189999999999998</v>
      </c>
      <c r="E307" t="s">
        <v>849</v>
      </c>
      <c r="F307">
        <v>30.250000000000004</v>
      </c>
      <c r="G307">
        <f>ABS(B307)+ABS(D307)+ABS(F307)</f>
        <v>49.5</v>
      </c>
    </row>
    <row r="308" spans="1:7">
      <c r="A308" t="s">
        <v>725</v>
      </c>
      <c r="B308">
        <v>13.060000000000002</v>
      </c>
      <c r="C308" t="s">
        <v>725</v>
      </c>
      <c r="D308">
        <v>11.689999999999998</v>
      </c>
      <c r="E308" t="s">
        <v>725</v>
      </c>
      <c r="F308">
        <v>24.830000000000002</v>
      </c>
      <c r="G308">
        <f>ABS(B308)+ABS(D308)+ABS(F308)</f>
        <v>49.58</v>
      </c>
    </row>
    <row r="309" spans="1:7">
      <c r="A309" t="s">
        <v>359</v>
      </c>
      <c r="B309">
        <v>5.0600000000000023</v>
      </c>
      <c r="C309" t="s">
        <v>359</v>
      </c>
      <c r="D309">
        <v>13.79</v>
      </c>
      <c r="E309" t="s">
        <v>359</v>
      </c>
      <c r="F309">
        <v>30.990000000000002</v>
      </c>
      <c r="G309">
        <f>ABS(B309)+ABS(D309)+ABS(F309)</f>
        <v>49.84</v>
      </c>
    </row>
    <row r="310" spans="1:7">
      <c r="A310" t="s">
        <v>138</v>
      </c>
      <c r="B310">
        <v>9.0600000000000023</v>
      </c>
      <c r="C310" t="s">
        <v>138</v>
      </c>
      <c r="D310">
        <v>12.189999999999998</v>
      </c>
      <c r="E310" t="s">
        <v>138</v>
      </c>
      <c r="F310">
        <v>28.670000000000005</v>
      </c>
      <c r="G310">
        <f>ABS(B310)+ABS(D310)+ABS(F310)</f>
        <v>49.92</v>
      </c>
    </row>
    <row r="311" spans="1:7">
      <c r="A311" t="s">
        <v>335</v>
      </c>
      <c r="B311">
        <v>12.060000000000002</v>
      </c>
      <c r="C311" t="s">
        <v>335</v>
      </c>
      <c r="D311">
        <v>12.189999999999998</v>
      </c>
      <c r="E311" t="s">
        <v>335</v>
      </c>
      <c r="F311">
        <v>25.830000000000002</v>
      </c>
      <c r="G311">
        <f>ABS(B311)+ABS(D311)+ABS(F311)</f>
        <v>50.08</v>
      </c>
    </row>
    <row r="312" spans="1:7">
      <c r="A312" t="s">
        <v>933</v>
      </c>
      <c r="B312">
        <v>16.060000000000002</v>
      </c>
      <c r="C312" t="s">
        <v>933</v>
      </c>
      <c r="D312">
        <v>10.189999999999998</v>
      </c>
      <c r="E312" t="s">
        <v>616</v>
      </c>
      <c r="F312">
        <v>24.05</v>
      </c>
      <c r="G312">
        <f>ABS(B312)+ABS(D312)+ABS(F312)</f>
        <v>50.3</v>
      </c>
    </row>
    <row r="313" spans="1:7">
      <c r="A313" t="s">
        <v>720</v>
      </c>
      <c r="B313">
        <v>10.159999999999997</v>
      </c>
      <c r="C313" t="s">
        <v>720</v>
      </c>
      <c r="D313">
        <v>9.89</v>
      </c>
      <c r="E313" t="s">
        <v>720</v>
      </c>
      <c r="F313">
        <v>30.790000000000003</v>
      </c>
      <c r="G313">
        <f>ABS(B313)+ABS(D313)+ABS(F313)</f>
        <v>50.84</v>
      </c>
    </row>
    <row r="314" spans="1:7">
      <c r="A314" t="s">
        <v>858</v>
      </c>
      <c r="B314">
        <v>7.0600000000000023</v>
      </c>
      <c r="C314" t="s">
        <v>858</v>
      </c>
      <c r="D314">
        <v>15.189999999999998</v>
      </c>
      <c r="E314" t="s">
        <v>858</v>
      </c>
      <c r="F314">
        <v>28.610000000000003</v>
      </c>
      <c r="G314">
        <f>ABS(B314)+ABS(D314)+ABS(F314)</f>
        <v>50.86</v>
      </c>
    </row>
    <row r="315" spans="1:7">
      <c r="A315" t="s">
        <v>760</v>
      </c>
      <c r="B315">
        <v>8.0600000000000023</v>
      </c>
      <c r="C315" t="s">
        <v>760</v>
      </c>
      <c r="D315">
        <v>15.189999999999998</v>
      </c>
      <c r="E315" t="s">
        <v>760</v>
      </c>
      <c r="F315">
        <v>27.77</v>
      </c>
      <c r="G315">
        <f>ABS(B315)+ABS(D315)+ABS(F315)</f>
        <v>51.019999999999996</v>
      </c>
    </row>
    <row r="316" spans="1:7">
      <c r="A316" t="s">
        <v>936</v>
      </c>
      <c r="B316">
        <v>9.0600000000000023</v>
      </c>
      <c r="C316" t="s">
        <v>936</v>
      </c>
      <c r="D316">
        <v>13.189999999999998</v>
      </c>
      <c r="E316" t="s">
        <v>722</v>
      </c>
      <c r="F316">
        <v>28.830000000000002</v>
      </c>
      <c r="G316">
        <f>ABS(B316)+ABS(D316)+ABS(F316)</f>
        <v>51.08</v>
      </c>
    </row>
    <row r="317" spans="1:7">
      <c r="A317" t="s">
        <v>340</v>
      </c>
      <c r="B317">
        <v>14.060000000000002</v>
      </c>
      <c r="C317" t="s">
        <v>340</v>
      </c>
      <c r="D317">
        <v>10.189999999999998</v>
      </c>
      <c r="E317" t="s">
        <v>340</v>
      </c>
      <c r="F317">
        <v>27.05</v>
      </c>
      <c r="G317">
        <f>ABS(B317)+ABS(D317)+ABS(F317)</f>
        <v>51.3</v>
      </c>
    </row>
    <row r="318" spans="1:7">
      <c r="A318" t="s">
        <v>492</v>
      </c>
      <c r="B318">
        <v>7.0600000000000023</v>
      </c>
      <c r="C318" t="s">
        <v>492</v>
      </c>
      <c r="D318">
        <v>13.189999999999998</v>
      </c>
      <c r="E318" t="s">
        <v>492</v>
      </c>
      <c r="F318">
        <v>31.23</v>
      </c>
      <c r="G318">
        <f>ABS(B318)+ABS(D318)+ABS(F318)</f>
        <v>51.480000000000004</v>
      </c>
    </row>
    <row r="319" spans="1:7">
      <c r="A319" t="s">
        <v>218</v>
      </c>
      <c r="B319">
        <v>21.810000000000002</v>
      </c>
      <c r="C319" t="s">
        <v>218</v>
      </c>
      <c r="D319">
        <v>5.3900000000000006</v>
      </c>
      <c r="E319" t="s">
        <v>218</v>
      </c>
      <c r="F319">
        <v>24.41</v>
      </c>
      <c r="G319">
        <f>ABS(B319)+ABS(D319)+ABS(F319)</f>
        <v>51.61</v>
      </c>
    </row>
    <row r="320" spans="1:7">
      <c r="A320" t="s">
        <v>915</v>
      </c>
      <c r="B320">
        <v>4.0600000000000023</v>
      </c>
      <c r="C320" t="s">
        <v>915</v>
      </c>
      <c r="D320">
        <v>15.29</v>
      </c>
      <c r="E320" t="s">
        <v>310</v>
      </c>
      <c r="F320">
        <v>32.35</v>
      </c>
      <c r="G320">
        <f>ABS(B320)+ABS(D320)+ABS(F320)</f>
        <v>51.7</v>
      </c>
    </row>
    <row r="321" spans="1:7">
      <c r="A321" t="s">
        <v>689</v>
      </c>
      <c r="B321">
        <v>6.0600000000000023</v>
      </c>
      <c r="C321" t="s">
        <v>689</v>
      </c>
      <c r="D321">
        <v>16.189999999999998</v>
      </c>
      <c r="E321" t="s">
        <v>689</v>
      </c>
      <c r="F321">
        <v>29.610000000000003</v>
      </c>
      <c r="G321">
        <f>ABS(B321)+ABS(D321)+ABS(F321)</f>
        <v>51.86</v>
      </c>
    </row>
    <row r="322" spans="1:7">
      <c r="A322" t="s">
        <v>913</v>
      </c>
      <c r="B322">
        <v>17.490000000000009</v>
      </c>
      <c r="C322" t="s">
        <v>913</v>
      </c>
      <c r="D322">
        <v>10.79</v>
      </c>
      <c r="E322" t="s">
        <v>258</v>
      </c>
      <c r="F322">
        <v>23.639999999999993</v>
      </c>
      <c r="G322">
        <f>ABS(B322)+ABS(D322)+ABS(F322)</f>
        <v>51.92</v>
      </c>
    </row>
    <row r="323" spans="1:7">
      <c r="A323" t="s">
        <v>445</v>
      </c>
      <c r="B323">
        <v>9.0600000000000023</v>
      </c>
      <c r="C323" t="s">
        <v>445</v>
      </c>
      <c r="D323">
        <v>11.189999999999998</v>
      </c>
      <c r="E323" t="s">
        <v>445</v>
      </c>
      <c r="F323">
        <v>31.670000000000005</v>
      </c>
      <c r="G323">
        <f>ABS(B323)+ABS(D323)+ABS(F323)</f>
        <v>51.92</v>
      </c>
    </row>
    <row r="324" spans="1:7">
      <c r="A324" t="s">
        <v>45</v>
      </c>
      <c r="B324">
        <v>14.560000000000002</v>
      </c>
      <c r="C324" t="s">
        <v>45</v>
      </c>
      <c r="D324">
        <v>12.29</v>
      </c>
      <c r="E324" t="s">
        <v>45</v>
      </c>
      <c r="F324">
        <v>25.21</v>
      </c>
      <c r="G324">
        <f>ABS(B324)+ABS(D324)+ABS(F324)</f>
        <v>52.06</v>
      </c>
    </row>
    <row r="325" spans="1:7">
      <c r="A325" t="s">
        <v>929</v>
      </c>
      <c r="B325">
        <v>7.0600000000000023</v>
      </c>
      <c r="C325" t="s">
        <v>929</v>
      </c>
      <c r="D325">
        <v>11.189999999999998</v>
      </c>
      <c r="E325" t="s">
        <v>603</v>
      </c>
      <c r="F325">
        <v>33.83</v>
      </c>
      <c r="G325">
        <f>ABS(B325)+ABS(D325)+ABS(F325)</f>
        <v>52.08</v>
      </c>
    </row>
    <row r="326" spans="1:7">
      <c r="A326" t="s">
        <v>807</v>
      </c>
      <c r="B326">
        <v>14.560000000000002</v>
      </c>
      <c r="C326" t="s">
        <v>807</v>
      </c>
      <c r="D326">
        <v>10.79</v>
      </c>
      <c r="E326" t="s">
        <v>807</v>
      </c>
      <c r="F326">
        <v>26.89</v>
      </c>
      <c r="G326">
        <f>ABS(B326)+ABS(D326)+ABS(F326)</f>
        <v>52.24</v>
      </c>
    </row>
    <row r="327" spans="1:7">
      <c r="A327" t="s">
        <v>586</v>
      </c>
      <c r="B327">
        <v>8.9399999999999977</v>
      </c>
      <c r="C327" t="s">
        <v>586</v>
      </c>
      <c r="D327">
        <v>17.189999999999998</v>
      </c>
      <c r="E327" t="s">
        <v>586</v>
      </c>
      <c r="F327">
        <v>26.27</v>
      </c>
      <c r="G327">
        <f>ABS(B327)+ABS(D327)+ABS(F327)</f>
        <v>52.399999999999991</v>
      </c>
    </row>
    <row r="328" spans="1:7">
      <c r="A328" t="s">
        <v>919</v>
      </c>
      <c r="B328">
        <v>7.7600000000000051</v>
      </c>
      <c r="C328" t="s">
        <v>919</v>
      </c>
      <c r="D328">
        <v>14.489999999999995</v>
      </c>
      <c r="E328" t="s">
        <v>479</v>
      </c>
      <c r="F328">
        <v>30.430000000000003</v>
      </c>
      <c r="G328">
        <f>ABS(B328)+ABS(D328)+ABS(F328)</f>
        <v>52.680000000000007</v>
      </c>
    </row>
    <row r="329" spans="1:7">
      <c r="A329" t="s">
        <v>221</v>
      </c>
      <c r="B329">
        <v>14.060000000000002</v>
      </c>
      <c r="C329" t="s">
        <v>221</v>
      </c>
      <c r="D329">
        <v>7.1899999999999977</v>
      </c>
      <c r="E329" t="s">
        <v>221</v>
      </c>
      <c r="F329">
        <v>31.610000000000003</v>
      </c>
      <c r="G329">
        <f>ABS(B329)+ABS(D329)+ABS(F329)</f>
        <v>52.86</v>
      </c>
    </row>
    <row r="330" spans="1:7">
      <c r="A330" t="s">
        <v>921</v>
      </c>
      <c r="B330">
        <v>11.060000000000002</v>
      </c>
      <c r="C330" t="s">
        <v>921</v>
      </c>
      <c r="D330">
        <v>7.1899999999999977</v>
      </c>
      <c r="E330" t="s">
        <v>482</v>
      </c>
      <c r="F330">
        <v>34.61</v>
      </c>
      <c r="G330">
        <f>ABS(B330)+ABS(D330)+ABS(F330)</f>
        <v>52.86</v>
      </c>
    </row>
    <row r="331" spans="1:7">
      <c r="A331" t="s">
        <v>444</v>
      </c>
      <c r="B331">
        <v>12.060000000000002</v>
      </c>
      <c r="C331" t="s">
        <v>444</v>
      </c>
      <c r="D331">
        <v>12.489999999999995</v>
      </c>
      <c r="E331" t="s">
        <v>444</v>
      </c>
      <c r="F331">
        <v>28.350000000000005</v>
      </c>
      <c r="G331">
        <f>ABS(B331)+ABS(D331)+ABS(F331)</f>
        <v>52.900000000000006</v>
      </c>
    </row>
    <row r="332" spans="1:7">
      <c r="A332" t="s">
        <v>851</v>
      </c>
      <c r="B332">
        <v>9.0600000000000023</v>
      </c>
      <c r="C332" t="s">
        <v>851</v>
      </c>
      <c r="D332">
        <v>13.189999999999998</v>
      </c>
      <c r="E332" t="s">
        <v>851</v>
      </c>
      <c r="F332">
        <v>30.830000000000002</v>
      </c>
      <c r="G332">
        <f>ABS(B332)+ABS(D332)+ABS(F332)</f>
        <v>53.08</v>
      </c>
    </row>
    <row r="333" spans="1:7">
      <c r="A333" t="s">
        <v>683</v>
      </c>
      <c r="B333">
        <v>6.0600000000000023</v>
      </c>
      <c r="C333" t="s">
        <v>683</v>
      </c>
      <c r="D333">
        <v>15.189999999999998</v>
      </c>
      <c r="E333" t="s">
        <v>683</v>
      </c>
      <c r="F333">
        <v>31.830000000000002</v>
      </c>
      <c r="G333">
        <f>ABS(B333)+ABS(D333)+ABS(F333)</f>
        <v>53.08</v>
      </c>
    </row>
    <row r="334" spans="1:7">
      <c r="A334" t="s">
        <v>526</v>
      </c>
      <c r="B334">
        <v>15.060000000000002</v>
      </c>
      <c r="C334" t="s">
        <v>526</v>
      </c>
      <c r="D334">
        <v>12.189999999999998</v>
      </c>
      <c r="E334" t="s">
        <v>526</v>
      </c>
      <c r="F334">
        <v>25.970000000000002</v>
      </c>
      <c r="G334">
        <f>ABS(B334)+ABS(D334)+ABS(F334)</f>
        <v>53.22</v>
      </c>
    </row>
    <row r="335" spans="1:7">
      <c r="A335" t="s">
        <v>675</v>
      </c>
      <c r="B335">
        <v>10.560000000000002</v>
      </c>
      <c r="C335" t="s">
        <v>675</v>
      </c>
      <c r="D335">
        <v>12.689999999999998</v>
      </c>
      <c r="E335" t="s">
        <v>675</v>
      </c>
      <c r="F335">
        <v>30.170000000000005</v>
      </c>
      <c r="G335">
        <f>ABS(B335)+ABS(D335)+ABS(F335)</f>
        <v>53.42</v>
      </c>
    </row>
    <row r="336" spans="1:7">
      <c r="A336" t="s">
        <v>881</v>
      </c>
      <c r="B336">
        <v>10.060000000000002</v>
      </c>
      <c r="C336" t="s">
        <v>881</v>
      </c>
      <c r="D336">
        <v>14.189999999999998</v>
      </c>
      <c r="E336" t="s">
        <v>881</v>
      </c>
      <c r="F336">
        <v>29.330000000000002</v>
      </c>
      <c r="G336">
        <f>ABS(B336)+ABS(D336)+ABS(F336)</f>
        <v>53.58</v>
      </c>
    </row>
    <row r="337" spans="1:7">
      <c r="A337" t="s">
        <v>491</v>
      </c>
      <c r="B337">
        <v>8.0600000000000023</v>
      </c>
      <c r="C337" t="s">
        <v>491</v>
      </c>
      <c r="D337">
        <v>16.589999999999996</v>
      </c>
      <c r="E337" t="s">
        <v>491</v>
      </c>
      <c r="F337">
        <v>29.030000000000005</v>
      </c>
      <c r="G337">
        <f>ABS(B337)+ABS(D337)+ABS(F337)</f>
        <v>53.680000000000007</v>
      </c>
    </row>
    <row r="338" spans="1:7">
      <c r="A338" t="s">
        <v>201</v>
      </c>
      <c r="B338">
        <v>14.060000000000002</v>
      </c>
      <c r="C338" t="s">
        <v>201</v>
      </c>
      <c r="D338">
        <v>10.189999999999998</v>
      </c>
      <c r="E338" t="s">
        <v>201</v>
      </c>
      <c r="F338">
        <v>29.610000000000003</v>
      </c>
      <c r="G338">
        <f>ABS(B338)+ABS(D338)+ABS(F338)</f>
        <v>53.86</v>
      </c>
    </row>
    <row r="339" spans="1:7">
      <c r="A339" t="s">
        <v>220</v>
      </c>
      <c r="B339">
        <v>19.060000000000002</v>
      </c>
      <c r="C339" t="s">
        <v>220</v>
      </c>
      <c r="D339">
        <v>5.8100000000000023</v>
      </c>
      <c r="E339" t="s">
        <v>220</v>
      </c>
      <c r="F339">
        <v>28.99</v>
      </c>
      <c r="G339">
        <f>ABS(B339)+ABS(D339)+ABS(F339)</f>
        <v>53.86</v>
      </c>
    </row>
    <row r="340" spans="1:7">
      <c r="A340" t="s">
        <v>507</v>
      </c>
      <c r="B340">
        <v>6.0600000000000023</v>
      </c>
      <c r="C340" t="s">
        <v>507</v>
      </c>
      <c r="D340">
        <v>15.189999999999998</v>
      </c>
      <c r="E340" t="s">
        <v>507</v>
      </c>
      <c r="F340">
        <v>32.69</v>
      </c>
      <c r="G340">
        <f>ABS(B340)+ABS(D340)+ABS(F340)</f>
        <v>53.94</v>
      </c>
    </row>
    <row r="341" spans="1:7">
      <c r="A341" t="s">
        <v>758</v>
      </c>
      <c r="B341">
        <v>5.0600000000000023</v>
      </c>
      <c r="C341" t="s">
        <v>758</v>
      </c>
      <c r="D341">
        <v>16.189999999999998</v>
      </c>
      <c r="E341" t="s">
        <v>758</v>
      </c>
      <c r="F341">
        <v>32.769999999999996</v>
      </c>
      <c r="G341">
        <f>ABS(B341)+ABS(D341)+ABS(F341)</f>
        <v>54.019999999999996</v>
      </c>
    </row>
    <row r="342" spans="1:7">
      <c r="A342" t="s">
        <v>437</v>
      </c>
      <c r="B342">
        <v>17.060000000000002</v>
      </c>
      <c r="C342" t="s">
        <v>437</v>
      </c>
      <c r="D342">
        <v>10.189999999999998</v>
      </c>
      <c r="E342" t="s">
        <v>437</v>
      </c>
      <c r="F342">
        <v>26.830000000000002</v>
      </c>
      <c r="G342">
        <f>ABS(B342)+ABS(D342)+ABS(F342)</f>
        <v>54.08</v>
      </c>
    </row>
    <row r="343" spans="1:7">
      <c r="A343" t="s">
        <v>454</v>
      </c>
      <c r="B343">
        <v>2.0600000000000023</v>
      </c>
      <c r="C343" t="s">
        <v>454</v>
      </c>
      <c r="D343">
        <v>35.19</v>
      </c>
      <c r="E343" t="s">
        <v>454</v>
      </c>
      <c r="F343">
        <v>17.05</v>
      </c>
      <c r="G343">
        <f>ABS(B343)+ABS(D343)+ABS(F343)</f>
        <v>54.3</v>
      </c>
    </row>
    <row r="344" spans="1:7">
      <c r="A344" t="s">
        <v>202</v>
      </c>
      <c r="B344">
        <v>8.0600000000000023</v>
      </c>
      <c r="C344" t="s">
        <v>202</v>
      </c>
      <c r="D344">
        <v>11.189999999999998</v>
      </c>
      <c r="E344" t="s">
        <v>202</v>
      </c>
      <c r="F344">
        <v>35.11</v>
      </c>
      <c r="G344">
        <f>ABS(B344)+ABS(D344)+ABS(F344)</f>
        <v>54.36</v>
      </c>
    </row>
    <row r="345" spans="1:7">
      <c r="A345" t="s">
        <v>514</v>
      </c>
      <c r="B345">
        <v>6.0600000000000023</v>
      </c>
      <c r="C345" t="s">
        <v>514</v>
      </c>
      <c r="D345">
        <v>15.189999999999998</v>
      </c>
      <c r="E345" t="s">
        <v>514</v>
      </c>
      <c r="F345">
        <v>33.269999999999996</v>
      </c>
      <c r="G345">
        <f>ABS(B345)+ABS(D345)+ABS(F345)</f>
        <v>54.519999999999996</v>
      </c>
    </row>
    <row r="346" spans="1:7">
      <c r="A346" t="s">
        <v>89</v>
      </c>
      <c r="B346">
        <v>14.060000000000002</v>
      </c>
      <c r="C346" t="s">
        <v>89</v>
      </c>
      <c r="D346">
        <v>13.189999999999998</v>
      </c>
      <c r="E346" t="s">
        <v>89</v>
      </c>
      <c r="F346">
        <v>27.27</v>
      </c>
      <c r="G346">
        <f>ABS(B346)+ABS(D346)+ABS(F346)</f>
        <v>54.519999999999996</v>
      </c>
    </row>
    <row r="347" spans="1:7">
      <c r="A347" t="s">
        <v>406</v>
      </c>
      <c r="B347">
        <v>11.060000000000002</v>
      </c>
      <c r="C347" t="s">
        <v>406</v>
      </c>
      <c r="D347">
        <v>15.189999999999998</v>
      </c>
      <c r="E347" t="s">
        <v>406</v>
      </c>
      <c r="F347">
        <v>28.53</v>
      </c>
      <c r="G347">
        <f>ABS(B347)+ABS(D347)+ABS(F347)</f>
        <v>54.78</v>
      </c>
    </row>
    <row r="348" spans="1:7">
      <c r="A348" t="s">
        <v>332</v>
      </c>
      <c r="B348">
        <v>8.0600000000000023</v>
      </c>
      <c r="C348" t="s">
        <v>332</v>
      </c>
      <c r="D348">
        <v>14.189999999999998</v>
      </c>
      <c r="E348" t="s">
        <v>332</v>
      </c>
      <c r="F348">
        <v>32.61</v>
      </c>
      <c r="G348">
        <f>ABS(B348)+ABS(D348)+ABS(F348)</f>
        <v>54.86</v>
      </c>
    </row>
    <row r="349" spans="1:7">
      <c r="A349" t="s">
        <v>394</v>
      </c>
      <c r="B349">
        <v>11.060000000000002</v>
      </c>
      <c r="C349" t="s">
        <v>394</v>
      </c>
      <c r="D349">
        <v>13.189999999999998</v>
      </c>
      <c r="E349" t="s">
        <v>394</v>
      </c>
      <c r="F349">
        <v>31.110000000000003</v>
      </c>
      <c r="G349">
        <f>ABS(B349)+ABS(D349)+ABS(F349)</f>
        <v>55.36</v>
      </c>
    </row>
    <row r="350" spans="1:7">
      <c r="A350" t="s">
        <v>393</v>
      </c>
      <c r="B350">
        <v>11.060000000000002</v>
      </c>
      <c r="C350" t="s">
        <v>393</v>
      </c>
      <c r="D350">
        <v>14.189999999999998</v>
      </c>
      <c r="E350" t="s">
        <v>393</v>
      </c>
      <c r="F350">
        <v>30.190000000000005</v>
      </c>
      <c r="G350">
        <f>ABS(B350)+ABS(D350)+ABS(F350)</f>
        <v>55.440000000000005</v>
      </c>
    </row>
    <row r="351" spans="1:7">
      <c r="A351" t="s">
        <v>450</v>
      </c>
      <c r="B351">
        <v>14.460000000000008</v>
      </c>
      <c r="C351" t="s">
        <v>450</v>
      </c>
      <c r="D351">
        <v>12.29</v>
      </c>
      <c r="E351" t="s">
        <v>450</v>
      </c>
      <c r="F351">
        <v>28.729999999999997</v>
      </c>
      <c r="G351">
        <f>ABS(B351)+ABS(D351)+ABS(F351)</f>
        <v>55.480000000000004</v>
      </c>
    </row>
    <row r="352" spans="1:7">
      <c r="A352" t="s">
        <v>423</v>
      </c>
      <c r="B352">
        <v>7.7600000000000051</v>
      </c>
      <c r="C352" t="s">
        <v>423</v>
      </c>
      <c r="D352">
        <v>13.089999999999996</v>
      </c>
      <c r="E352" t="s">
        <v>423</v>
      </c>
      <c r="F352">
        <v>34.93</v>
      </c>
      <c r="G352">
        <f>ABS(B352)+ABS(D352)+ABS(F352)</f>
        <v>55.78</v>
      </c>
    </row>
    <row r="353" spans="1:7">
      <c r="A353" t="s">
        <v>391</v>
      </c>
      <c r="B353">
        <v>14.060000000000002</v>
      </c>
      <c r="C353" t="s">
        <v>391</v>
      </c>
      <c r="D353">
        <v>11.689999999999998</v>
      </c>
      <c r="E353" t="s">
        <v>391</v>
      </c>
      <c r="F353">
        <v>30.030000000000005</v>
      </c>
      <c r="G353">
        <f>ABS(B353)+ABS(D353)+ABS(F353)</f>
        <v>55.78</v>
      </c>
    </row>
    <row r="354" spans="1:7">
      <c r="A354" t="s">
        <v>704</v>
      </c>
      <c r="B354">
        <v>16.870000000000005</v>
      </c>
      <c r="C354" t="s">
        <v>704</v>
      </c>
      <c r="D354">
        <v>12.589999999999996</v>
      </c>
      <c r="E354" t="s">
        <v>704</v>
      </c>
      <c r="F354">
        <v>26.390000000000004</v>
      </c>
      <c r="G354">
        <f>ABS(B354)+ABS(D354)+ABS(F354)</f>
        <v>55.850000000000009</v>
      </c>
    </row>
    <row r="355" spans="1:7">
      <c r="A355" t="s">
        <v>350</v>
      </c>
      <c r="B355">
        <v>10.060000000000002</v>
      </c>
      <c r="C355" t="s">
        <v>350</v>
      </c>
      <c r="D355">
        <v>15.189999999999998</v>
      </c>
      <c r="E355" t="s">
        <v>350</v>
      </c>
      <c r="F355">
        <v>30.610000000000003</v>
      </c>
      <c r="G355">
        <f>ABS(B355)+ABS(D355)+ABS(F355)</f>
        <v>55.86</v>
      </c>
    </row>
    <row r="356" spans="1:7">
      <c r="A356" t="s">
        <v>694</v>
      </c>
      <c r="B356">
        <v>14.060000000000002</v>
      </c>
      <c r="C356" t="s">
        <v>694</v>
      </c>
      <c r="D356">
        <v>12.189999999999998</v>
      </c>
      <c r="E356" t="s">
        <v>694</v>
      </c>
      <c r="F356">
        <v>29.830000000000002</v>
      </c>
      <c r="G356">
        <f>ABS(B356)+ABS(D356)+ABS(F356)</f>
        <v>56.08</v>
      </c>
    </row>
    <row r="357" spans="1:7">
      <c r="A357" t="s">
        <v>584</v>
      </c>
      <c r="B357">
        <v>7.0600000000000023</v>
      </c>
      <c r="C357" t="s">
        <v>584</v>
      </c>
      <c r="D357">
        <v>10.189999999999998</v>
      </c>
      <c r="E357" t="s">
        <v>584</v>
      </c>
      <c r="F357">
        <v>38.83</v>
      </c>
      <c r="G357">
        <f>ABS(B357)+ABS(D357)+ABS(F357)</f>
        <v>56.08</v>
      </c>
    </row>
    <row r="358" spans="1:7">
      <c r="A358" t="s">
        <v>874</v>
      </c>
      <c r="B358">
        <v>10.680000000000007</v>
      </c>
      <c r="C358" t="s">
        <v>874</v>
      </c>
      <c r="D358">
        <v>13.599999999999994</v>
      </c>
      <c r="E358" t="s">
        <v>874</v>
      </c>
      <c r="F358">
        <v>32.270000000000003</v>
      </c>
      <c r="G358">
        <f>ABS(B358)+ABS(D358)+ABS(F358)</f>
        <v>56.550000000000004</v>
      </c>
    </row>
    <row r="359" spans="1:7">
      <c r="A359" t="s">
        <v>280</v>
      </c>
      <c r="B359">
        <v>7.0600000000000023</v>
      </c>
      <c r="C359" t="s">
        <v>280</v>
      </c>
      <c r="D359">
        <v>14.189999999999998</v>
      </c>
      <c r="E359" t="s">
        <v>280</v>
      </c>
      <c r="F359">
        <v>35.61</v>
      </c>
      <c r="G359">
        <f>ABS(B359)+ABS(D359)+ABS(F359)</f>
        <v>56.86</v>
      </c>
    </row>
    <row r="360" spans="1:7">
      <c r="A360" t="s">
        <v>464</v>
      </c>
      <c r="B360">
        <v>16.060000000000002</v>
      </c>
      <c r="C360" t="s">
        <v>464</v>
      </c>
      <c r="D360">
        <v>12.189999999999998</v>
      </c>
      <c r="E360" t="s">
        <v>464</v>
      </c>
      <c r="F360">
        <v>29.05</v>
      </c>
      <c r="G360">
        <f>ABS(B360)+ABS(D360)+ABS(F360)</f>
        <v>57.3</v>
      </c>
    </row>
    <row r="361" spans="1:7">
      <c r="A361" t="s">
        <v>462</v>
      </c>
      <c r="B361">
        <v>11.060000000000002</v>
      </c>
      <c r="C361" t="s">
        <v>462</v>
      </c>
      <c r="D361">
        <v>13.989999999999995</v>
      </c>
      <c r="E361" t="s">
        <v>462</v>
      </c>
      <c r="F361">
        <v>32.390000000000008</v>
      </c>
      <c r="G361">
        <f>ABS(B361)+ABS(D361)+ABS(F361)</f>
        <v>57.440000000000005</v>
      </c>
    </row>
    <row r="362" spans="1:7">
      <c r="A362" t="s">
        <v>405</v>
      </c>
      <c r="B362">
        <v>3.0600000000000023</v>
      </c>
      <c r="C362" t="s">
        <v>405</v>
      </c>
      <c r="D362">
        <v>32.81</v>
      </c>
      <c r="E362" t="s">
        <v>405</v>
      </c>
      <c r="F362">
        <v>21.610000000000003</v>
      </c>
      <c r="G362">
        <f>ABS(B362)+ABS(D362)+ABS(F362)</f>
        <v>57.480000000000004</v>
      </c>
    </row>
    <row r="363" spans="1:7">
      <c r="A363" t="s">
        <v>939</v>
      </c>
      <c r="B363">
        <v>12.060000000000002</v>
      </c>
      <c r="C363" t="s">
        <v>939</v>
      </c>
      <c r="D363">
        <v>9.1899999999999977</v>
      </c>
      <c r="E363" t="s">
        <v>852</v>
      </c>
      <c r="F363">
        <v>36.269999999999996</v>
      </c>
      <c r="G363">
        <f>ABS(B363)+ABS(D363)+ABS(F363)</f>
        <v>57.519999999999996</v>
      </c>
    </row>
    <row r="364" spans="1:7">
      <c r="A364" t="s">
        <v>408</v>
      </c>
      <c r="B364">
        <v>6.0600000000000023</v>
      </c>
      <c r="C364" t="s">
        <v>408</v>
      </c>
      <c r="D364">
        <v>17.189999999999998</v>
      </c>
      <c r="E364" t="s">
        <v>408</v>
      </c>
      <c r="F364">
        <v>34.269999999999996</v>
      </c>
      <c r="G364">
        <f>ABS(B364)+ABS(D364)+ABS(F364)</f>
        <v>57.519999999999996</v>
      </c>
    </row>
    <row r="365" spans="1:7">
      <c r="A365" t="s">
        <v>595</v>
      </c>
      <c r="B365">
        <v>14.060000000000002</v>
      </c>
      <c r="C365" t="s">
        <v>595</v>
      </c>
      <c r="D365">
        <v>8.1899999999999977</v>
      </c>
      <c r="E365" t="s">
        <v>595</v>
      </c>
      <c r="F365">
        <v>35.61</v>
      </c>
      <c r="G365">
        <f>ABS(B365)+ABS(D365)+ABS(F365)</f>
        <v>57.86</v>
      </c>
    </row>
    <row r="366" spans="1:7">
      <c r="A366" t="s">
        <v>622</v>
      </c>
      <c r="B366">
        <v>6.0600000000000023</v>
      </c>
      <c r="C366" t="s">
        <v>622</v>
      </c>
      <c r="D366">
        <v>19.189999999999998</v>
      </c>
      <c r="E366" t="s">
        <v>622</v>
      </c>
      <c r="F366">
        <v>32.67</v>
      </c>
      <c r="G366">
        <f>ABS(B366)+ABS(D366)+ABS(F366)</f>
        <v>57.92</v>
      </c>
    </row>
    <row r="367" spans="1:7">
      <c r="A367" t="s">
        <v>334</v>
      </c>
      <c r="B367">
        <v>14.060000000000002</v>
      </c>
      <c r="C367" t="s">
        <v>334</v>
      </c>
      <c r="D367">
        <v>14.189999999999998</v>
      </c>
      <c r="E367" t="s">
        <v>334</v>
      </c>
      <c r="F367">
        <v>29.830000000000002</v>
      </c>
      <c r="G367">
        <f>ABS(B367)+ABS(D367)+ABS(F367)</f>
        <v>58.08</v>
      </c>
    </row>
    <row r="368" spans="1:7">
      <c r="A368" t="s">
        <v>194</v>
      </c>
      <c r="B368">
        <v>15.060000000000002</v>
      </c>
      <c r="C368" t="s">
        <v>194</v>
      </c>
      <c r="D368">
        <v>12.189999999999998</v>
      </c>
      <c r="E368" t="s">
        <v>194</v>
      </c>
      <c r="F368">
        <v>31.170000000000005</v>
      </c>
      <c r="G368">
        <f>ABS(B368)+ABS(D368)+ABS(F368)</f>
        <v>58.42</v>
      </c>
    </row>
    <row r="369" spans="1:7">
      <c r="A369" t="s">
        <v>438</v>
      </c>
      <c r="B369">
        <v>16.060000000000002</v>
      </c>
      <c r="C369" t="s">
        <v>438</v>
      </c>
      <c r="D369">
        <v>13.189999999999998</v>
      </c>
      <c r="E369" t="s">
        <v>438</v>
      </c>
      <c r="F369">
        <v>29.330000000000002</v>
      </c>
      <c r="G369">
        <f>ABS(B369)+ABS(D369)+ABS(F369)</f>
        <v>58.58</v>
      </c>
    </row>
    <row r="370" spans="1:7">
      <c r="A370" t="s">
        <v>375</v>
      </c>
      <c r="B370">
        <v>19.939999999999998</v>
      </c>
      <c r="C370" t="s">
        <v>375</v>
      </c>
      <c r="D370">
        <v>6.1899999999999977</v>
      </c>
      <c r="E370" t="s">
        <v>375</v>
      </c>
      <c r="F370">
        <v>32.61</v>
      </c>
      <c r="G370">
        <f>ABS(B370)+ABS(D370)+ABS(F370)</f>
        <v>58.739999999999995</v>
      </c>
    </row>
    <row r="371" spans="1:7">
      <c r="A371" t="s">
        <v>301</v>
      </c>
      <c r="B371">
        <v>13.060000000000002</v>
      </c>
      <c r="C371" t="s">
        <v>301</v>
      </c>
      <c r="D371">
        <v>11.189999999999998</v>
      </c>
      <c r="E371" t="s">
        <v>301</v>
      </c>
      <c r="F371">
        <v>34.67</v>
      </c>
      <c r="G371">
        <f>ABS(B371)+ABS(D371)+ABS(F371)</f>
        <v>58.92</v>
      </c>
    </row>
    <row r="372" spans="1:7">
      <c r="A372" t="s">
        <v>425</v>
      </c>
      <c r="B372">
        <v>11.060000000000002</v>
      </c>
      <c r="C372" t="s">
        <v>425</v>
      </c>
      <c r="D372">
        <v>14.189999999999998</v>
      </c>
      <c r="E372" t="s">
        <v>425</v>
      </c>
      <c r="F372">
        <v>33.83</v>
      </c>
      <c r="G372">
        <f>ABS(B372)+ABS(D372)+ABS(F372)</f>
        <v>59.08</v>
      </c>
    </row>
    <row r="373" spans="1:7">
      <c r="A373" t="s">
        <v>816</v>
      </c>
      <c r="B373">
        <v>8.0600000000000023</v>
      </c>
      <c r="C373" t="s">
        <v>816</v>
      </c>
      <c r="D373">
        <v>15.39</v>
      </c>
      <c r="E373" t="s">
        <v>816</v>
      </c>
      <c r="F373">
        <v>35.63000000000001</v>
      </c>
      <c r="G373">
        <f>ABS(B373)+ABS(D373)+ABS(F373)</f>
        <v>59.080000000000013</v>
      </c>
    </row>
    <row r="374" spans="1:7">
      <c r="A374" t="s">
        <v>687</v>
      </c>
      <c r="B374">
        <v>14.060000000000002</v>
      </c>
      <c r="C374" t="s">
        <v>687</v>
      </c>
      <c r="D374">
        <v>13.189999999999998</v>
      </c>
      <c r="E374" t="s">
        <v>687</v>
      </c>
      <c r="F374">
        <v>31.93</v>
      </c>
      <c r="G374">
        <f>ABS(B374)+ABS(D374)+ABS(F374)</f>
        <v>59.18</v>
      </c>
    </row>
    <row r="375" spans="1:7">
      <c r="A375" t="s">
        <v>598</v>
      </c>
      <c r="B375">
        <v>12.060000000000002</v>
      </c>
      <c r="C375" t="s">
        <v>598</v>
      </c>
      <c r="D375">
        <v>14.189999999999998</v>
      </c>
      <c r="E375" t="s">
        <v>598</v>
      </c>
      <c r="F375">
        <v>33.269999999999996</v>
      </c>
      <c r="G375">
        <f>ABS(B375)+ABS(D375)+ABS(F375)</f>
        <v>59.519999999999996</v>
      </c>
    </row>
    <row r="376" spans="1:7">
      <c r="A376" t="s">
        <v>222</v>
      </c>
      <c r="B376">
        <v>11.060000000000002</v>
      </c>
      <c r="C376" t="s">
        <v>222</v>
      </c>
      <c r="D376">
        <v>16.189999999999998</v>
      </c>
      <c r="E376" t="s">
        <v>222</v>
      </c>
      <c r="F376">
        <v>32.269999999999996</v>
      </c>
      <c r="G376">
        <f>ABS(B376)+ABS(D376)+ABS(F376)</f>
        <v>59.519999999999996</v>
      </c>
    </row>
    <row r="377" spans="1:7">
      <c r="A377" t="s">
        <v>617</v>
      </c>
      <c r="B377">
        <v>6.0600000000000023</v>
      </c>
      <c r="C377" t="s">
        <v>617</v>
      </c>
      <c r="D377">
        <v>17.189999999999998</v>
      </c>
      <c r="E377" t="s">
        <v>617</v>
      </c>
      <c r="F377">
        <v>36.33</v>
      </c>
      <c r="G377">
        <f>ABS(B377)+ABS(D377)+ABS(F377)</f>
        <v>59.58</v>
      </c>
    </row>
    <row r="378" spans="1:7">
      <c r="A378" t="s">
        <v>374</v>
      </c>
      <c r="B378">
        <v>4.0600000000000023</v>
      </c>
      <c r="C378" t="s">
        <v>374</v>
      </c>
      <c r="D378">
        <v>17.189999999999998</v>
      </c>
      <c r="E378" t="s">
        <v>374</v>
      </c>
      <c r="F378">
        <v>38.61</v>
      </c>
      <c r="G378">
        <f>ABS(B378)+ABS(D378)+ABS(F378)</f>
        <v>59.86</v>
      </c>
    </row>
    <row r="379" spans="1:7">
      <c r="A379" t="s">
        <v>641</v>
      </c>
      <c r="B379">
        <v>15.060000000000002</v>
      </c>
      <c r="C379" t="s">
        <v>641</v>
      </c>
      <c r="D379">
        <v>14.189999999999998</v>
      </c>
      <c r="E379" t="s">
        <v>641</v>
      </c>
      <c r="F379">
        <v>30.610000000000003</v>
      </c>
      <c r="G379">
        <f>ABS(B379)+ABS(D379)+ABS(F379)</f>
        <v>59.86</v>
      </c>
    </row>
    <row r="380" spans="1:7">
      <c r="A380" t="s">
        <v>787</v>
      </c>
      <c r="B380">
        <v>4.710000000000008</v>
      </c>
      <c r="C380" t="s">
        <v>787</v>
      </c>
      <c r="D380">
        <v>19.519999999999996</v>
      </c>
      <c r="E380" t="s">
        <v>787</v>
      </c>
      <c r="F380">
        <v>36.480000000000004</v>
      </c>
      <c r="G380">
        <f>ABS(B380)+ABS(D380)+ABS(F380)</f>
        <v>60.710000000000008</v>
      </c>
    </row>
    <row r="381" spans="1:7">
      <c r="A381" t="s">
        <v>349</v>
      </c>
      <c r="B381">
        <v>14.060000000000002</v>
      </c>
      <c r="C381" t="s">
        <v>349</v>
      </c>
      <c r="D381">
        <v>13.989999999999995</v>
      </c>
      <c r="E381" t="s">
        <v>349</v>
      </c>
      <c r="F381">
        <v>32.83</v>
      </c>
      <c r="G381">
        <f>ABS(B381)+ABS(D381)+ABS(F381)</f>
        <v>60.879999999999995</v>
      </c>
    </row>
    <row r="382" spans="1:7">
      <c r="A382" t="s">
        <v>483</v>
      </c>
      <c r="B382">
        <v>6.0600000000000023</v>
      </c>
      <c r="C382" t="s">
        <v>483</v>
      </c>
      <c r="D382">
        <v>18.189999999999998</v>
      </c>
      <c r="E382" t="s">
        <v>483</v>
      </c>
      <c r="F382">
        <v>36.83</v>
      </c>
      <c r="G382">
        <f>ABS(B382)+ABS(D382)+ABS(F382)</f>
        <v>61.08</v>
      </c>
    </row>
    <row r="383" spans="1:7">
      <c r="A383" t="s">
        <v>917</v>
      </c>
      <c r="B383">
        <v>11.760000000000005</v>
      </c>
      <c r="C383" t="s">
        <v>917</v>
      </c>
      <c r="D383">
        <v>15.689999999999998</v>
      </c>
      <c r="E383" t="s">
        <v>387</v>
      </c>
      <c r="F383">
        <v>34.230000000000004</v>
      </c>
      <c r="G383">
        <f>ABS(B383)+ABS(D383)+ABS(F383)</f>
        <v>61.680000000000007</v>
      </c>
    </row>
    <row r="384" spans="1:7">
      <c r="A384" t="s">
        <v>934</v>
      </c>
      <c r="B384">
        <v>11.060000000000002</v>
      </c>
      <c r="C384" t="s">
        <v>934</v>
      </c>
      <c r="D384">
        <v>15.189999999999998</v>
      </c>
      <c r="E384" t="s">
        <v>640</v>
      </c>
      <c r="F384">
        <v>35.61</v>
      </c>
      <c r="G384">
        <f>ABS(B384)+ABS(D384)+ABS(F384)</f>
        <v>61.86</v>
      </c>
    </row>
    <row r="385" spans="1:7">
      <c r="A385" t="s">
        <v>339</v>
      </c>
      <c r="B385">
        <v>8.0600000000000023</v>
      </c>
      <c r="C385" t="s">
        <v>339</v>
      </c>
      <c r="D385">
        <v>17.189999999999998</v>
      </c>
      <c r="E385" t="s">
        <v>339</v>
      </c>
      <c r="F385">
        <v>36.61</v>
      </c>
      <c r="G385">
        <f>ABS(B385)+ABS(D385)+ABS(F385)</f>
        <v>61.86</v>
      </c>
    </row>
    <row r="386" spans="1:7">
      <c r="A386" t="s">
        <v>530</v>
      </c>
      <c r="B386">
        <v>14.060000000000002</v>
      </c>
      <c r="C386" t="s">
        <v>530</v>
      </c>
      <c r="D386">
        <v>16.189999999999998</v>
      </c>
      <c r="E386" t="s">
        <v>530</v>
      </c>
      <c r="F386">
        <v>32.269999999999996</v>
      </c>
      <c r="G386">
        <f>ABS(B386)+ABS(D386)+ABS(F386)</f>
        <v>62.519999999999996</v>
      </c>
    </row>
    <row r="387" spans="1:7">
      <c r="A387" t="s">
        <v>548</v>
      </c>
      <c r="B387">
        <v>5.0600000000000023</v>
      </c>
      <c r="C387" t="s">
        <v>548</v>
      </c>
      <c r="D387">
        <v>18.79</v>
      </c>
      <c r="E387" t="s">
        <v>548</v>
      </c>
      <c r="F387">
        <v>39.729999999999997</v>
      </c>
      <c r="G387">
        <f>ABS(B387)+ABS(D387)+ABS(F387)</f>
        <v>63.58</v>
      </c>
    </row>
    <row r="388" spans="1:7">
      <c r="A388" t="s">
        <v>805</v>
      </c>
      <c r="B388">
        <v>11.060000000000002</v>
      </c>
      <c r="C388" t="s">
        <v>805</v>
      </c>
      <c r="D388">
        <v>16.189999999999998</v>
      </c>
      <c r="E388" t="s">
        <v>805</v>
      </c>
      <c r="F388">
        <v>36.89</v>
      </c>
      <c r="G388">
        <f>ABS(B388)+ABS(D388)+ABS(F388)</f>
        <v>64.14</v>
      </c>
    </row>
    <row r="389" spans="1:7">
      <c r="A389" t="s">
        <v>931</v>
      </c>
      <c r="B389">
        <v>5.0600000000000023</v>
      </c>
      <c r="C389" t="s">
        <v>931</v>
      </c>
      <c r="D389">
        <v>19.189999999999998</v>
      </c>
      <c r="E389" t="s">
        <v>613</v>
      </c>
      <c r="F389">
        <v>40.07</v>
      </c>
      <c r="G389">
        <f>ABS(B389)+ABS(D389)+ABS(F389)</f>
        <v>64.319999999999993</v>
      </c>
    </row>
    <row r="390" spans="1:7">
      <c r="A390" t="s">
        <v>384</v>
      </c>
      <c r="B390">
        <v>12.060000000000002</v>
      </c>
      <c r="C390" t="s">
        <v>384</v>
      </c>
      <c r="D390">
        <v>15.189999999999998</v>
      </c>
      <c r="E390" t="s">
        <v>384</v>
      </c>
      <c r="F390">
        <v>39.83</v>
      </c>
      <c r="G390">
        <f>ABS(B390)+ABS(D390)+ABS(F390)</f>
        <v>67.08</v>
      </c>
    </row>
    <row r="391" spans="1:7">
      <c r="A391" t="s">
        <v>513</v>
      </c>
      <c r="B391">
        <v>6.0600000000000023</v>
      </c>
      <c r="C391" t="s">
        <v>513</v>
      </c>
      <c r="D391">
        <v>27.189999999999998</v>
      </c>
      <c r="E391" t="s">
        <v>513</v>
      </c>
      <c r="F391">
        <v>33.97</v>
      </c>
      <c r="G391">
        <f>ABS(B391)+ABS(D391)+ABS(F391)</f>
        <v>67.22</v>
      </c>
    </row>
    <row r="392" spans="1:7">
      <c r="A392" t="s">
        <v>673</v>
      </c>
      <c r="B392">
        <v>15.960000000000008</v>
      </c>
      <c r="C392" t="s">
        <v>673</v>
      </c>
      <c r="D392">
        <v>18.189999999999998</v>
      </c>
      <c r="E392" t="s">
        <v>673</v>
      </c>
      <c r="F392">
        <v>34.83</v>
      </c>
      <c r="G392">
        <f>ABS(B392)+ABS(D392)+ABS(F392)</f>
        <v>68.98</v>
      </c>
    </row>
    <row r="393" spans="1:7">
      <c r="A393" t="s">
        <v>587</v>
      </c>
      <c r="B393">
        <v>7.0600000000000023</v>
      </c>
      <c r="C393" t="s">
        <v>587</v>
      </c>
      <c r="D393">
        <v>20.189999999999998</v>
      </c>
      <c r="E393" t="s">
        <v>587</v>
      </c>
      <c r="F393">
        <v>42.17</v>
      </c>
      <c r="G393">
        <f>ABS(B393)+ABS(D393)+ABS(F393)</f>
        <v>69.42</v>
      </c>
    </row>
    <row r="394" spans="1:7">
      <c r="A394" t="s">
        <v>759</v>
      </c>
      <c r="B394">
        <v>15.060000000000002</v>
      </c>
      <c r="C394" t="s">
        <v>759</v>
      </c>
      <c r="D394">
        <v>17.189999999999998</v>
      </c>
      <c r="E394" t="s">
        <v>759</v>
      </c>
      <c r="F394">
        <v>37.510000000000005</v>
      </c>
      <c r="G394">
        <f>ABS(B394)+ABS(D394)+ABS(F394)</f>
        <v>69.760000000000005</v>
      </c>
    </row>
    <row r="395" spans="1:7">
      <c r="A395" t="s">
        <v>731</v>
      </c>
      <c r="B395">
        <v>11.060000000000002</v>
      </c>
      <c r="C395" t="s">
        <v>731</v>
      </c>
      <c r="D395">
        <v>18.189999999999998</v>
      </c>
      <c r="E395" t="s">
        <v>731</v>
      </c>
      <c r="F395">
        <v>41.11</v>
      </c>
      <c r="G395">
        <f>ABS(B395)+ABS(D395)+ABS(F395)</f>
        <v>70.36</v>
      </c>
    </row>
    <row r="396" spans="1:7">
      <c r="A396" t="s">
        <v>388</v>
      </c>
      <c r="B396">
        <v>16.060000000000002</v>
      </c>
      <c r="C396" t="s">
        <v>388</v>
      </c>
      <c r="D396">
        <v>16.189999999999998</v>
      </c>
      <c r="E396" t="s">
        <v>388</v>
      </c>
      <c r="F396">
        <v>38.269999999999996</v>
      </c>
      <c r="G396">
        <f>ABS(B396)+ABS(D396)+ABS(F396)</f>
        <v>70.52</v>
      </c>
    </row>
    <row r="397" spans="1:7">
      <c r="A397" t="s">
        <v>353</v>
      </c>
      <c r="B397">
        <v>12.060000000000002</v>
      </c>
      <c r="C397" t="s">
        <v>353</v>
      </c>
      <c r="D397">
        <v>19.189999999999998</v>
      </c>
      <c r="E397" t="s">
        <v>353</v>
      </c>
      <c r="F397">
        <v>41.05</v>
      </c>
      <c r="G397">
        <f>ABS(B397)+ABS(D397)+ABS(F397)</f>
        <v>72.3</v>
      </c>
    </row>
    <row r="398" spans="1:7">
      <c r="A398" t="s">
        <v>381</v>
      </c>
      <c r="B398">
        <v>12.060000000000002</v>
      </c>
      <c r="C398" t="s">
        <v>381</v>
      </c>
      <c r="D398">
        <v>18.989999999999995</v>
      </c>
      <c r="E398" t="s">
        <v>381</v>
      </c>
      <c r="F398">
        <v>43.250000000000007</v>
      </c>
      <c r="G398">
        <f>ABS(B398)+ABS(D398)+ABS(F398)</f>
        <v>74.300000000000011</v>
      </c>
    </row>
    <row r="399" spans="1:7">
      <c r="A399" t="s">
        <v>618</v>
      </c>
      <c r="B399">
        <v>11.060000000000002</v>
      </c>
      <c r="C399" t="s">
        <v>618</v>
      </c>
      <c r="D399">
        <v>22.189999999999998</v>
      </c>
      <c r="E399" t="s">
        <v>618</v>
      </c>
      <c r="F399">
        <v>41.29</v>
      </c>
      <c r="G399">
        <f>ABS(B399)+ABS(D399)+ABS(F399)</f>
        <v>74.539999999999992</v>
      </c>
    </row>
    <row r="400" spans="1:7">
      <c r="A400" t="s">
        <v>608</v>
      </c>
      <c r="B400">
        <v>9.0600000000000023</v>
      </c>
      <c r="C400" t="s">
        <v>608</v>
      </c>
      <c r="D400">
        <v>22.189999999999998</v>
      </c>
      <c r="E400" t="s">
        <v>608</v>
      </c>
      <c r="F400">
        <v>44.33</v>
      </c>
      <c r="G400">
        <f>ABS(B400)+ABS(D400)+ABS(F400)</f>
        <v>75.58</v>
      </c>
    </row>
    <row r="401" spans="1:7">
      <c r="A401" t="s">
        <v>468</v>
      </c>
      <c r="B401">
        <v>14.060000000000002</v>
      </c>
      <c r="C401" t="s">
        <v>468</v>
      </c>
      <c r="D401">
        <v>19.189999999999998</v>
      </c>
      <c r="E401" t="s">
        <v>468</v>
      </c>
      <c r="F401">
        <v>43.83</v>
      </c>
      <c r="G401">
        <f>ABS(B401)+ABS(D401)+ABS(F401)</f>
        <v>77.08</v>
      </c>
    </row>
    <row r="402" spans="1:7">
      <c r="A402" t="s">
        <v>472</v>
      </c>
      <c r="B402">
        <v>8.1599999999999966</v>
      </c>
      <c r="C402" t="s">
        <v>472</v>
      </c>
      <c r="D402">
        <v>25.689999999999998</v>
      </c>
      <c r="E402" t="s">
        <v>472</v>
      </c>
      <c r="F402">
        <v>43.530000000000008</v>
      </c>
      <c r="G402">
        <f>ABS(B402)+ABS(D402)+ABS(F402)</f>
        <v>77.38</v>
      </c>
    </row>
    <row r="403" spans="1:7">
      <c r="A403" t="s">
        <v>510</v>
      </c>
      <c r="B403">
        <v>14.060000000000002</v>
      </c>
      <c r="C403" t="s">
        <v>510</v>
      </c>
      <c r="D403">
        <v>19.189999999999998</v>
      </c>
      <c r="E403" t="s">
        <v>510</v>
      </c>
      <c r="F403">
        <v>44.83</v>
      </c>
      <c r="G403">
        <f>ABS(B403)+ABS(D403)+ABS(F403)</f>
        <v>78.08</v>
      </c>
    </row>
    <row r="404" spans="1:7">
      <c r="A404" t="s">
        <v>336</v>
      </c>
      <c r="B404">
        <v>13.060000000000002</v>
      </c>
      <c r="C404" t="s">
        <v>336</v>
      </c>
      <c r="D404">
        <v>25.189999999999998</v>
      </c>
      <c r="E404" t="s">
        <v>336</v>
      </c>
      <c r="F404">
        <v>40.049999999999997</v>
      </c>
      <c r="G404">
        <f>ABS(B404)+ABS(D404)+ABS(F404)</f>
        <v>78.3</v>
      </c>
    </row>
    <row r="405" spans="1:7">
      <c r="A405" t="s">
        <v>612</v>
      </c>
      <c r="B405">
        <v>6.0600000000000023</v>
      </c>
      <c r="C405" t="s">
        <v>612</v>
      </c>
      <c r="D405">
        <v>27.189999999999998</v>
      </c>
      <c r="E405" t="s">
        <v>612</v>
      </c>
      <c r="F405">
        <v>46.11</v>
      </c>
      <c r="G405">
        <f>ABS(B405)+ABS(D405)+ABS(F405)</f>
        <v>79.36</v>
      </c>
    </row>
    <row r="406" spans="1:7">
      <c r="A406" t="s">
        <v>605</v>
      </c>
      <c r="B406">
        <v>12.060000000000002</v>
      </c>
      <c r="C406" t="s">
        <v>605</v>
      </c>
      <c r="D406">
        <v>19.189999999999998</v>
      </c>
      <c r="E406" t="s">
        <v>605</v>
      </c>
      <c r="F406">
        <v>49.83</v>
      </c>
      <c r="G406">
        <f>ABS(B406)+ABS(D406)+ABS(F406)</f>
        <v>81.08</v>
      </c>
    </row>
    <row r="407" spans="1:7">
      <c r="A407" t="s">
        <v>583</v>
      </c>
      <c r="B407">
        <v>4.5600000000000023</v>
      </c>
      <c r="C407" t="s">
        <v>583</v>
      </c>
      <c r="D407">
        <v>24.189999999999998</v>
      </c>
      <c r="E407" t="s">
        <v>583</v>
      </c>
      <c r="F407">
        <v>54.95000000000001</v>
      </c>
      <c r="G407">
        <f>ABS(B407)+ABS(D407)+ABS(F407)</f>
        <v>83.700000000000017</v>
      </c>
    </row>
    <row r="408" spans="1:7">
      <c r="A408" t="s">
        <v>64</v>
      </c>
      <c r="B408">
        <v>17.060000000000002</v>
      </c>
      <c r="C408" t="s">
        <v>64</v>
      </c>
      <c r="D408">
        <v>21.89</v>
      </c>
      <c r="E408" t="s">
        <v>64</v>
      </c>
      <c r="F408">
        <v>45.230000000000004</v>
      </c>
      <c r="G408">
        <f>ABS(B408)+ABS(D408)+ABS(F408)</f>
        <v>84.18</v>
      </c>
    </row>
    <row r="409" spans="1:7">
      <c r="A409" t="s">
        <v>788</v>
      </c>
      <c r="B409">
        <v>14.060000000000002</v>
      </c>
      <c r="C409" t="s">
        <v>788</v>
      </c>
      <c r="D409">
        <v>23.189999999999998</v>
      </c>
      <c r="E409" t="s">
        <v>788</v>
      </c>
      <c r="F409">
        <v>47.269999999999996</v>
      </c>
      <c r="G409">
        <f>ABS(B409)+ABS(D409)+ABS(F409)</f>
        <v>84.52</v>
      </c>
    </row>
    <row r="410" spans="1:7">
      <c r="A410">
        <v>7051965</v>
      </c>
      <c r="B410">
        <v>0.93999999999999773</v>
      </c>
      <c r="C410">
        <v>7051965</v>
      </c>
      <c r="D410">
        <v>29.189999999999998</v>
      </c>
      <c r="E410">
        <v>7051965</v>
      </c>
      <c r="F410">
        <v>55.83</v>
      </c>
      <c r="G410">
        <f>ABS(B410)+ABS(D410)+ABS(F410)</f>
        <v>85.96</v>
      </c>
    </row>
    <row r="411" spans="1:7">
      <c r="A411" t="s">
        <v>210</v>
      </c>
      <c r="B411">
        <v>58.94</v>
      </c>
      <c r="C411" t="s">
        <v>210</v>
      </c>
      <c r="D411">
        <v>18.189999999999998</v>
      </c>
      <c r="E411" t="s">
        <v>210</v>
      </c>
      <c r="F411">
        <v>14.77</v>
      </c>
      <c r="G411">
        <f>ABS(B411)+ABS(D411)+ABS(F411)</f>
        <v>91.899999999999991</v>
      </c>
    </row>
    <row r="412" spans="1:7">
      <c r="A412" t="s">
        <v>556</v>
      </c>
      <c r="B412">
        <v>56.04</v>
      </c>
      <c r="C412" t="s">
        <v>556</v>
      </c>
      <c r="D412">
        <v>12.79</v>
      </c>
      <c r="E412" t="s">
        <v>556</v>
      </c>
      <c r="F412">
        <v>23.41</v>
      </c>
      <c r="G412">
        <f>ABS(B412)+ABS(D412)+ABS(F412)</f>
        <v>92.24</v>
      </c>
    </row>
    <row r="413" spans="1:7">
      <c r="A413">
        <v>123</v>
      </c>
      <c r="B413">
        <v>7.0600000000000023</v>
      </c>
      <c r="C413">
        <v>123</v>
      </c>
      <c r="D413">
        <v>20.189999999999998</v>
      </c>
      <c r="E413">
        <v>123</v>
      </c>
      <c r="F413">
        <v>90.210000000000008</v>
      </c>
      <c r="G413">
        <f>ABS(B413)+ABS(D413)+ABS(F413)</f>
        <v>117.46000000000001</v>
      </c>
    </row>
    <row r="414" spans="1:7">
      <c r="A414" t="s">
        <v>47</v>
      </c>
      <c r="B414">
        <v>11.060000000000002</v>
      </c>
      <c r="C414" t="s">
        <v>47</v>
      </c>
      <c r="D414">
        <v>424.81</v>
      </c>
      <c r="E414" t="s">
        <v>47</v>
      </c>
      <c r="F414">
        <v>38.83</v>
      </c>
      <c r="G414">
        <f>ABS(B414)+ABS(D414)+ABS(F414)</f>
        <v>474.7</v>
      </c>
    </row>
  </sheetData>
  <sortState ref="A2:G414">
    <sortCondition ref="G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34"/>
  <sheetViews>
    <sheetView topLeftCell="D1" workbookViewId="0">
      <selection activeCell="J353" sqref="J353:R353"/>
    </sheetView>
  </sheetViews>
  <sheetFormatPr baseColWidth="10" defaultRowHeight="12.5"/>
  <cols>
    <col min="9" max="9" width="21.54296875" customWidth="1"/>
  </cols>
  <sheetData>
    <row r="1" spans="1:18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s="3" t="s">
        <v>11</v>
      </c>
      <c r="J1" s="9" t="s">
        <v>899</v>
      </c>
      <c r="K1" s="9" t="s">
        <v>900</v>
      </c>
      <c r="L1" s="9" t="s">
        <v>901</v>
      </c>
      <c r="M1" s="9" t="s">
        <v>902</v>
      </c>
      <c r="N1" s="9" t="s">
        <v>903</v>
      </c>
      <c r="O1" s="9" t="s">
        <v>904</v>
      </c>
      <c r="P1" s="9" t="s">
        <v>905</v>
      </c>
      <c r="Q1" s="9" t="s">
        <v>906</v>
      </c>
      <c r="R1" s="9" t="s">
        <v>908</v>
      </c>
    </row>
    <row r="2" spans="1:18">
      <c r="A2" s="3">
        <v>22</v>
      </c>
      <c r="B2" s="3">
        <v>16</v>
      </c>
      <c r="C2" s="3">
        <v>18</v>
      </c>
      <c r="D2" s="3">
        <v>8</v>
      </c>
      <c r="E2" s="3">
        <v>2</v>
      </c>
      <c r="F2" s="3">
        <v>3</v>
      </c>
      <c r="G2" s="3">
        <v>2</v>
      </c>
      <c r="H2" s="3">
        <v>1</v>
      </c>
      <c r="I2" s="3"/>
      <c r="J2">
        <f>A2-'datos brutos'!$B$440</f>
        <v>-13.43</v>
      </c>
      <c r="K2">
        <f>B2-'datos brutos'!$C$440</f>
        <v>-10.760000000000002</v>
      </c>
      <c r="L2">
        <f>C2-'datos brutos'!$D$440</f>
        <v>3.16</v>
      </c>
      <c r="M2">
        <f>D2-'datos brutos'!$E$440</f>
        <v>1.1100000000000003</v>
      </c>
      <c r="N2">
        <f>E2-'datos brutos'!$F$440</f>
        <v>7.0000000000000062E-2</v>
      </c>
      <c r="O2">
        <f>F2-'datos brutos'!$G$440</f>
        <v>-6.2799999999999994</v>
      </c>
      <c r="P2">
        <f>G2-'datos brutos'!$H$440</f>
        <v>0.47</v>
      </c>
      <c r="Q2">
        <f>H2-'datos brutos'!$I$440</f>
        <v>0.55000000000000004</v>
      </c>
      <c r="R2">
        <f>ABS(J2)+ABS(K2)+ABS(L2)+ABS(M2)+ABS(N2)+ABS(O2)+ABS(P2)+ABS(Q2)</f>
        <v>35.83</v>
      </c>
    </row>
    <row r="3" spans="1:18">
      <c r="A3" s="3">
        <v>27</v>
      </c>
      <c r="B3" s="3">
        <v>20</v>
      </c>
      <c r="C3" s="3">
        <v>22</v>
      </c>
      <c r="D3" s="3">
        <v>6</v>
      </c>
      <c r="E3" s="3">
        <v>3</v>
      </c>
      <c r="F3" s="3">
        <v>5</v>
      </c>
      <c r="G3" s="3">
        <v>3</v>
      </c>
      <c r="H3" s="3">
        <v>1</v>
      </c>
      <c r="I3" s="3"/>
      <c r="J3">
        <f>A3-'datos brutos'!$B$440</f>
        <v>-8.43</v>
      </c>
      <c r="K3">
        <f>B3-'datos brutos'!$C$440</f>
        <v>-6.7600000000000016</v>
      </c>
      <c r="L3">
        <f>C3-'datos brutos'!$D$440</f>
        <v>7.16</v>
      </c>
      <c r="M3">
        <f>D3-'datos brutos'!$E$440</f>
        <v>-0.88999999999999968</v>
      </c>
      <c r="N3">
        <f>E3-'datos brutos'!$F$440</f>
        <v>1.07</v>
      </c>
      <c r="O3">
        <f>F3-'datos brutos'!$G$440</f>
        <v>-4.2799999999999994</v>
      </c>
      <c r="P3">
        <f>G3-'datos brutos'!$H$440</f>
        <v>1.47</v>
      </c>
      <c r="Q3">
        <f>H3-'datos brutos'!$I$440</f>
        <v>0.55000000000000004</v>
      </c>
      <c r="R3">
        <f t="shared" ref="R3:R66" si="0">ABS(J3)+ABS(K3)+ABS(L3)+ABS(M3)+ABS(N3)+ABS(O3)+ABS(P3)+ABS(Q3)</f>
        <v>30.610000000000003</v>
      </c>
    </row>
    <row r="4" spans="1:18">
      <c r="A4" s="3">
        <v>33</v>
      </c>
      <c r="B4" s="3">
        <v>22</v>
      </c>
      <c r="C4" s="3">
        <v>25</v>
      </c>
      <c r="D4" s="3">
        <v>9</v>
      </c>
      <c r="E4" s="3">
        <v>3</v>
      </c>
      <c r="F4" s="3">
        <v>6</v>
      </c>
      <c r="G4" s="3">
        <v>1</v>
      </c>
      <c r="H4" s="3">
        <v>1</v>
      </c>
      <c r="I4" s="3"/>
      <c r="J4">
        <f>A4-'datos brutos'!$B$440</f>
        <v>-2.4299999999999997</v>
      </c>
      <c r="K4">
        <f>B4-'datos brutos'!$C$440</f>
        <v>-4.7600000000000016</v>
      </c>
      <c r="L4">
        <f>C4-'datos brutos'!$D$440</f>
        <v>10.16</v>
      </c>
      <c r="M4">
        <f>D4-'datos brutos'!$E$440</f>
        <v>2.1100000000000003</v>
      </c>
      <c r="N4">
        <f>E4-'datos brutos'!$F$440</f>
        <v>1.07</v>
      </c>
      <c r="O4">
        <f>F4-'datos brutos'!$G$440</f>
        <v>-3.2799999999999994</v>
      </c>
      <c r="P4">
        <f>G4-'datos brutos'!$H$440</f>
        <v>-0.53</v>
      </c>
      <c r="Q4">
        <f>H4-'datos brutos'!$I$440</f>
        <v>0.55000000000000004</v>
      </c>
      <c r="R4">
        <f t="shared" si="0"/>
        <v>24.890000000000004</v>
      </c>
    </row>
    <row r="5" spans="1:18">
      <c r="A5" s="3">
        <v>32.299999999999997</v>
      </c>
      <c r="B5" s="3">
        <v>25.5</v>
      </c>
      <c r="C5" s="3">
        <v>22.1</v>
      </c>
      <c r="D5" s="3">
        <v>5</v>
      </c>
      <c r="E5" s="3">
        <v>2.2999999999999998</v>
      </c>
      <c r="F5" s="3">
        <v>4.5</v>
      </c>
      <c r="G5" s="3">
        <v>2.2000000000000002</v>
      </c>
      <c r="H5" s="3">
        <v>0.9</v>
      </c>
      <c r="I5" s="3"/>
      <c r="J5">
        <f>A5-'datos brutos'!$B$440</f>
        <v>-3.1300000000000026</v>
      </c>
      <c r="K5">
        <f>B5-'datos brutos'!$C$440</f>
        <v>-1.2600000000000016</v>
      </c>
      <c r="L5">
        <f>C5-'datos brutos'!$D$440</f>
        <v>7.2600000000000016</v>
      </c>
      <c r="M5">
        <f>D5-'datos brutos'!$E$440</f>
        <v>-1.8899999999999997</v>
      </c>
      <c r="N5">
        <f>E5-'datos brutos'!$F$440</f>
        <v>0.36999999999999988</v>
      </c>
      <c r="O5">
        <f>F5-'datos brutos'!$G$440</f>
        <v>-4.7799999999999994</v>
      </c>
      <c r="P5">
        <f>G5-'datos brutos'!$H$440</f>
        <v>0.67000000000000015</v>
      </c>
      <c r="Q5">
        <f>H5-'datos brutos'!$I$440</f>
        <v>0.45</v>
      </c>
      <c r="R5">
        <f t="shared" si="0"/>
        <v>19.810000000000006</v>
      </c>
    </row>
    <row r="6" spans="1:18">
      <c r="A6" s="3">
        <v>31</v>
      </c>
      <c r="B6" s="3">
        <v>24</v>
      </c>
      <c r="C6" s="3">
        <v>20</v>
      </c>
      <c r="D6" s="3">
        <v>7</v>
      </c>
      <c r="E6" s="3">
        <v>2</v>
      </c>
      <c r="F6" s="3">
        <v>6</v>
      </c>
      <c r="G6" s="3">
        <v>1</v>
      </c>
      <c r="H6" s="3">
        <v>1</v>
      </c>
      <c r="I6" s="3" t="s">
        <v>22</v>
      </c>
      <c r="J6">
        <f>A6-'datos brutos'!$B$440</f>
        <v>-4.43</v>
      </c>
      <c r="K6">
        <f>B6-'datos brutos'!$C$440</f>
        <v>-2.7600000000000016</v>
      </c>
      <c r="L6">
        <f>C6-'datos brutos'!$D$440</f>
        <v>5.16</v>
      </c>
      <c r="M6">
        <f>D6-'datos brutos'!$E$440</f>
        <v>0.11000000000000032</v>
      </c>
      <c r="N6">
        <f>E6-'datos brutos'!$F$440</f>
        <v>7.0000000000000062E-2</v>
      </c>
      <c r="O6">
        <f>F6-'datos brutos'!$G$440</f>
        <v>-3.2799999999999994</v>
      </c>
      <c r="P6">
        <f>G6-'datos brutos'!$H$440</f>
        <v>-0.53</v>
      </c>
      <c r="Q6">
        <f>H6-'datos brutos'!$I$440</f>
        <v>0.55000000000000004</v>
      </c>
      <c r="R6">
        <f t="shared" si="0"/>
        <v>16.89</v>
      </c>
    </row>
    <row r="7" spans="1:18">
      <c r="A7" s="3">
        <v>33</v>
      </c>
      <c r="B7" s="3">
        <v>20</v>
      </c>
      <c r="C7" s="3">
        <v>18</v>
      </c>
      <c r="D7" s="3">
        <v>5</v>
      </c>
      <c r="E7" s="3">
        <v>3</v>
      </c>
      <c r="F7" s="3">
        <v>16</v>
      </c>
      <c r="G7" s="3">
        <v>2</v>
      </c>
      <c r="H7" s="3">
        <v>1</v>
      </c>
      <c r="I7" s="3"/>
      <c r="J7">
        <f>A7-'datos brutos'!$B$440</f>
        <v>-2.4299999999999997</v>
      </c>
      <c r="K7">
        <f>B7-'datos brutos'!$C$440</f>
        <v>-6.7600000000000016</v>
      </c>
      <c r="L7">
        <f>C7-'datos brutos'!$D$440</f>
        <v>3.16</v>
      </c>
      <c r="M7">
        <f>D7-'datos brutos'!$E$440</f>
        <v>-1.8899999999999997</v>
      </c>
      <c r="N7">
        <f>E7-'datos brutos'!$F$440</f>
        <v>1.07</v>
      </c>
      <c r="O7">
        <f>F7-'datos brutos'!$G$440</f>
        <v>6.7200000000000006</v>
      </c>
      <c r="P7">
        <f>G7-'datos brutos'!$H$440</f>
        <v>0.47</v>
      </c>
      <c r="Q7">
        <f>H7-'datos brutos'!$I$440</f>
        <v>0.55000000000000004</v>
      </c>
      <c r="R7">
        <f t="shared" si="0"/>
        <v>23.05</v>
      </c>
    </row>
    <row r="8" spans="1:18">
      <c r="A8" s="3">
        <v>33</v>
      </c>
      <c r="B8" s="3">
        <v>25</v>
      </c>
      <c r="C8" s="3">
        <v>22</v>
      </c>
      <c r="D8" s="3">
        <v>6</v>
      </c>
      <c r="E8" s="3">
        <v>4</v>
      </c>
      <c r="F8" s="3">
        <v>6</v>
      </c>
      <c r="G8" s="3">
        <v>1.5</v>
      </c>
      <c r="H8" s="3">
        <v>1</v>
      </c>
      <c r="I8" s="3"/>
      <c r="J8">
        <f>A8-'datos brutos'!$B$440</f>
        <v>-2.4299999999999997</v>
      </c>
      <c r="K8">
        <f>B8-'datos brutos'!$C$440</f>
        <v>-1.7600000000000016</v>
      </c>
      <c r="L8">
        <f>C8-'datos brutos'!$D$440</f>
        <v>7.16</v>
      </c>
      <c r="M8">
        <f>D8-'datos brutos'!$E$440</f>
        <v>-0.88999999999999968</v>
      </c>
      <c r="N8">
        <f>E8-'datos brutos'!$F$440</f>
        <v>2.0700000000000003</v>
      </c>
      <c r="O8">
        <f>F8-'datos brutos'!$G$440</f>
        <v>-3.2799999999999994</v>
      </c>
      <c r="P8">
        <f>G8-'datos brutos'!$H$440</f>
        <v>-3.0000000000000027E-2</v>
      </c>
      <c r="Q8">
        <f>H8-'datos brutos'!$I$440</f>
        <v>0.55000000000000004</v>
      </c>
      <c r="R8">
        <f t="shared" si="0"/>
        <v>18.170000000000005</v>
      </c>
    </row>
    <row r="9" spans="1:18">
      <c r="A9" s="3">
        <v>28.8</v>
      </c>
      <c r="B9" s="3">
        <v>17.5</v>
      </c>
      <c r="C9" s="3">
        <v>25.7</v>
      </c>
      <c r="D9" s="3">
        <v>4.3</v>
      </c>
      <c r="E9" s="3">
        <v>5.3</v>
      </c>
      <c r="F9" s="3">
        <v>6.4</v>
      </c>
      <c r="G9" s="3">
        <v>2.4</v>
      </c>
      <c r="H9" s="3">
        <v>4.3</v>
      </c>
      <c r="I9" s="3"/>
      <c r="J9">
        <f>A9-'datos brutos'!$B$440</f>
        <v>-6.629999999999999</v>
      </c>
      <c r="K9">
        <f>B9-'datos brutos'!$C$440</f>
        <v>-9.2600000000000016</v>
      </c>
      <c r="L9">
        <f>C9-'datos brutos'!$D$440</f>
        <v>10.86</v>
      </c>
      <c r="M9">
        <f>D9-'datos brutos'!$E$440</f>
        <v>-2.59</v>
      </c>
      <c r="N9">
        <f>E9-'datos brutos'!$F$440</f>
        <v>3.37</v>
      </c>
      <c r="O9">
        <f>F9-'datos brutos'!$G$440</f>
        <v>-2.879999999999999</v>
      </c>
      <c r="P9">
        <f>G9-'datos brutos'!$H$440</f>
        <v>0.86999999999999988</v>
      </c>
      <c r="Q9">
        <f>H9-'datos brutos'!$I$440</f>
        <v>3.8499999999999996</v>
      </c>
      <c r="R9">
        <f t="shared" si="0"/>
        <v>40.31</v>
      </c>
    </row>
    <row r="10" spans="1:18">
      <c r="A10" s="3">
        <v>32</v>
      </c>
      <c r="B10" s="3">
        <v>23</v>
      </c>
      <c r="C10" s="3">
        <v>21</v>
      </c>
      <c r="D10" s="3">
        <v>8</v>
      </c>
      <c r="E10" s="3">
        <v>2</v>
      </c>
      <c r="F10" s="3">
        <v>8</v>
      </c>
      <c r="G10" s="3">
        <v>2</v>
      </c>
      <c r="H10" s="3">
        <v>1</v>
      </c>
      <c r="I10" s="3"/>
      <c r="J10">
        <f>A10-'datos brutos'!$B$440</f>
        <v>-3.4299999999999997</v>
      </c>
      <c r="K10">
        <f>B10-'datos brutos'!$C$440</f>
        <v>-3.7600000000000016</v>
      </c>
      <c r="L10">
        <f>C10-'datos brutos'!$D$440</f>
        <v>6.16</v>
      </c>
      <c r="M10">
        <f>D10-'datos brutos'!$E$440</f>
        <v>1.1100000000000003</v>
      </c>
      <c r="N10">
        <f>E10-'datos brutos'!$F$440</f>
        <v>7.0000000000000062E-2</v>
      </c>
      <c r="O10">
        <f>F10-'datos brutos'!$G$440</f>
        <v>-1.2799999999999994</v>
      </c>
      <c r="P10">
        <f>G10-'datos brutos'!$H$440</f>
        <v>0.47</v>
      </c>
      <c r="Q10">
        <f>H10-'datos brutos'!$I$440</f>
        <v>0.55000000000000004</v>
      </c>
      <c r="R10">
        <f t="shared" si="0"/>
        <v>16.830000000000002</v>
      </c>
    </row>
    <row r="11" spans="1:18">
      <c r="A11" s="3">
        <v>30.1</v>
      </c>
      <c r="B11" s="3">
        <v>19.8</v>
      </c>
      <c r="C11" s="3">
        <v>21.5</v>
      </c>
      <c r="D11" s="3">
        <v>5.4</v>
      </c>
      <c r="E11" s="3">
        <v>3.6</v>
      </c>
      <c r="F11" s="3">
        <v>7.8</v>
      </c>
      <c r="G11" s="3">
        <v>2.7</v>
      </c>
      <c r="H11" s="3">
        <v>0.9</v>
      </c>
      <c r="I11" s="3" t="s">
        <v>45</v>
      </c>
      <c r="J11">
        <f>A11-'datos brutos'!$B$440</f>
        <v>-5.3299999999999983</v>
      </c>
      <c r="K11">
        <f>B11-'datos brutos'!$C$440</f>
        <v>-6.9600000000000009</v>
      </c>
      <c r="L11">
        <f>C11-'datos brutos'!$D$440</f>
        <v>6.66</v>
      </c>
      <c r="M11">
        <f>D11-'datos brutos'!$E$440</f>
        <v>-1.4899999999999993</v>
      </c>
      <c r="N11">
        <f>E11-'datos brutos'!$F$440</f>
        <v>1.6700000000000002</v>
      </c>
      <c r="O11">
        <f>F11-'datos brutos'!$G$440</f>
        <v>-1.4799999999999995</v>
      </c>
      <c r="P11">
        <f>G11-'datos brutos'!$H$440</f>
        <v>1.1700000000000002</v>
      </c>
      <c r="Q11">
        <f>H11-'datos brutos'!$I$440</f>
        <v>0.45</v>
      </c>
      <c r="R11">
        <f t="shared" si="0"/>
        <v>25.21</v>
      </c>
    </row>
    <row r="12" spans="1:18">
      <c r="A12" s="3">
        <v>32</v>
      </c>
      <c r="B12" s="3">
        <v>21</v>
      </c>
      <c r="C12" s="3">
        <v>24</v>
      </c>
      <c r="D12" s="3">
        <v>6</v>
      </c>
      <c r="E12" s="3">
        <v>2</v>
      </c>
      <c r="F12" s="3">
        <v>7</v>
      </c>
      <c r="G12" s="3">
        <v>1</v>
      </c>
      <c r="H12" s="3">
        <v>3</v>
      </c>
      <c r="I12" s="3"/>
      <c r="J12">
        <f>A12-'datos brutos'!$B$440</f>
        <v>-3.4299999999999997</v>
      </c>
      <c r="K12">
        <f>B12-'datos brutos'!$C$440</f>
        <v>-5.7600000000000016</v>
      </c>
      <c r="L12">
        <f>C12-'datos brutos'!$D$440</f>
        <v>9.16</v>
      </c>
      <c r="M12">
        <f>D12-'datos brutos'!$E$440</f>
        <v>-0.88999999999999968</v>
      </c>
      <c r="N12">
        <f>E12-'datos brutos'!$F$440</f>
        <v>7.0000000000000062E-2</v>
      </c>
      <c r="O12">
        <f>F12-'datos brutos'!$G$440</f>
        <v>-2.2799999999999994</v>
      </c>
      <c r="P12">
        <f>G12-'datos brutos'!$H$440</f>
        <v>-0.53</v>
      </c>
      <c r="Q12">
        <f>H12-'datos brutos'!$I$440</f>
        <v>2.5499999999999998</v>
      </c>
      <c r="R12">
        <f t="shared" si="0"/>
        <v>24.670000000000005</v>
      </c>
    </row>
    <row r="13" spans="1:18">
      <c r="A13" s="3">
        <v>34</v>
      </c>
      <c r="B13" s="3">
        <v>27</v>
      </c>
      <c r="C13" s="3">
        <v>14</v>
      </c>
      <c r="D13" s="3">
        <v>8</v>
      </c>
      <c r="E13" s="3">
        <v>2</v>
      </c>
      <c r="F13" s="3">
        <v>4</v>
      </c>
      <c r="G13" s="3">
        <v>1</v>
      </c>
      <c r="H13" s="3">
        <v>0.5</v>
      </c>
      <c r="I13" s="3"/>
      <c r="J13">
        <f>A13-'datos brutos'!$B$440</f>
        <v>-1.4299999999999997</v>
      </c>
      <c r="K13">
        <f>B13-'datos brutos'!$C$440</f>
        <v>0.23999999999999844</v>
      </c>
      <c r="L13">
        <f>C13-'datos brutos'!$D$440</f>
        <v>-0.83999999999999986</v>
      </c>
      <c r="M13">
        <f>D13-'datos brutos'!$E$440</f>
        <v>1.1100000000000003</v>
      </c>
      <c r="N13">
        <f>E13-'datos brutos'!$F$440</f>
        <v>7.0000000000000062E-2</v>
      </c>
      <c r="O13">
        <f>F13-'datos brutos'!$G$440</f>
        <v>-5.2799999999999994</v>
      </c>
      <c r="P13">
        <f>G13-'datos brutos'!$H$440</f>
        <v>-0.53</v>
      </c>
      <c r="Q13">
        <f>H13-'datos brutos'!$I$440</f>
        <v>4.9999999999999989E-2</v>
      </c>
      <c r="R13">
        <f t="shared" si="0"/>
        <v>9.5499999999999989</v>
      </c>
    </row>
    <row r="14" spans="1:18">
      <c r="A14" s="3">
        <v>30</v>
      </c>
      <c r="B14" s="3">
        <v>18</v>
      </c>
      <c r="C14" s="3">
        <v>26</v>
      </c>
      <c r="D14" s="3">
        <v>9</v>
      </c>
      <c r="E14" s="3">
        <v>5</v>
      </c>
      <c r="F14" s="3">
        <v>4</v>
      </c>
      <c r="G14" s="3">
        <v>2</v>
      </c>
      <c r="H14" s="3">
        <v>3</v>
      </c>
      <c r="I14" s="3" t="s">
        <v>47</v>
      </c>
      <c r="J14">
        <f>A14-'datos brutos'!$B$440</f>
        <v>-5.43</v>
      </c>
      <c r="K14">
        <f>B14-'datos brutos'!$C$440</f>
        <v>-8.7600000000000016</v>
      </c>
      <c r="L14">
        <f>C14-'datos brutos'!$D$440</f>
        <v>11.16</v>
      </c>
      <c r="M14">
        <f>D14-'datos brutos'!$E$440</f>
        <v>2.1100000000000003</v>
      </c>
      <c r="N14">
        <f>E14-'datos brutos'!$F$440</f>
        <v>3.0700000000000003</v>
      </c>
      <c r="O14">
        <f>F14-'datos brutos'!$G$440</f>
        <v>-5.2799999999999994</v>
      </c>
      <c r="P14">
        <f>G14-'datos brutos'!$H$440</f>
        <v>0.47</v>
      </c>
      <c r="Q14">
        <f>H14-'datos brutos'!$I$440</f>
        <v>2.5499999999999998</v>
      </c>
      <c r="R14">
        <f t="shared" si="0"/>
        <v>38.83</v>
      </c>
    </row>
    <row r="15" spans="1:18">
      <c r="A15" s="3">
        <v>36</v>
      </c>
      <c r="B15" s="3">
        <v>28</v>
      </c>
      <c r="C15" s="3">
        <v>20</v>
      </c>
      <c r="D15" s="3">
        <v>6</v>
      </c>
      <c r="E15" s="3">
        <v>3.5</v>
      </c>
      <c r="F15" s="3">
        <v>8.5</v>
      </c>
      <c r="G15" s="3">
        <v>2.2999999999999998</v>
      </c>
      <c r="H15" s="3">
        <v>1.2</v>
      </c>
      <c r="I15" s="3" t="s">
        <v>51</v>
      </c>
      <c r="J15">
        <f>A15-'datos brutos'!$B$440</f>
        <v>0.57000000000000028</v>
      </c>
      <c r="K15">
        <f>B15-'datos brutos'!$C$440</f>
        <v>1.2399999999999984</v>
      </c>
      <c r="L15">
        <f>C15-'datos brutos'!$D$440</f>
        <v>5.16</v>
      </c>
      <c r="M15">
        <f>D15-'datos brutos'!$E$440</f>
        <v>-0.88999999999999968</v>
      </c>
      <c r="N15">
        <f>E15-'datos brutos'!$F$440</f>
        <v>1.57</v>
      </c>
      <c r="O15">
        <f>F15-'datos brutos'!$G$440</f>
        <v>-0.77999999999999936</v>
      </c>
      <c r="P15">
        <f>G15-'datos brutos'!$H$440</f>
        <v>0.7699999999999998</v>
      </c>
      <c r="Q15">
        <f>H15-'datos brutos'!$I$440</f>
        <v>0.75</v>
      </c>
      <c r="R15">
        <f t="shared" si="0"/>
        <v>11.729999999999997</v>
      </c>
    </row>
    <row r="16" spans="1:18">
      <c r="A16" s="3">
        <v>37</v>
      </c>
      <c r="B16" s="3">
        <v>29</v>
      </c>
      <c r="C16" s="3">
        <v>13</v>
      </c>
      <c r="D16" s="3">
        <v>3</v>
      </c>
      <c r="E16" s="3">
        <v>2</v>
      </c>
      <c r="F16" s="3">
        <v>9</v>
      </c>
      <c r="G16" s="3">
        <v>2</v>
      </c>
      <c r="H16" s="3">
        <v>1</v>
      </c>
      <c r="I16" s="3" t="s">
        <v>52</v>
      </c>
      <c r="J16">
        <f>A16-'datos brutos'!$B$440</f>
        <v>1.5700000000000003</v>
      </c>
      <c r="K16">
        <f>B16-'datos brutos'!$C$440</f>
        <v>2.2399999999999984</v>
      </c>
      <c r="L16">
        <f>C16-'datos brutos'!$D$440</f>
        <v>-1.8399999999999999</v>
      </c>
      <c r="M16">
        <f>D16-'datos brutos'!$E$440</f>
        <v>-3.8899999999999997</v>
      </c>
      <c r="N16">
        <f>E16-'datos brutos'!$F$440</f>
        <v>7.0000000000000062E-2</v>
      </c>
      <c r="O16">
        <f>F16-'datos brutos'!$G$440</f>
        <v>-0.27999999999999936</v>
      </c>
      <c r="P16">
        <f>G16-'datos brutos'!$H$440</f>
        <v>0.47</v>
      </c>
      <c r="Q16">
        <f>H16-'datos brutos'!$I$440</f>
        <v>0.55000000000000004</v>
      </c>
      <c r="R16">
        <f t="shared" si="0"/>
        <v>10.91</v>
      </c>
    </row>
    <row r="17" spans="1:18">
      <c r="A17" s="3">
        <v>33</v>
      </c>
      <c r="B17" s="3">
        <v>27</v>
      </c>
      <c r="C17" s="3">
        <v>18</v>
      </c>
      <c r="D17" s="3">
        <v>6</v>
      </c>
      <c r="E17" s="3">
        <v>5</v>
      </c>
      <c r="F17" s="3">
        <v>5</v>
      </c>
      <c r="G17" s="3">
        <v>2</v>
      </c>
      <c r="H17" s="3">
        <v>1.5</v>
      </c>
      <c r="I17" s="3" t="s">
        <v>53</v>
      </c>
      <c r="J17">
        <f>A17-'datos brutos'!$B$440</f>
        <v>-2.4299999999999997</v>
      </c>
      <c r="K17">
        <f>B17-'datos brutos'!$C$440</f>
        <v>0.23999999999999844</v>
      </c>
      <c r="L17">
        <f>C17-'datos brutos'!$D$440</f>
        <v>3.16</v>
      </c>
      <c r="M17">
        <f>D17-'datos brutos'!$E$440</f>
        <v>-0.88999999999999968</v>
      </c>
      <c r="N17">
        <f>E17-'datos brutos'!$F$440</f>
        <v>3.0700000000000003</v>
      </c>
      <c r="O17">
        <f>F17-'datos brutos'!$G$440</f>
        <v>-4.2799999999999994</v>
      </c>
      <c r="P17">
        <f>G17-'datos brutos'!$H$440</f>
        <v>0.47</v>
      </c>
      <c r="Q17">
        <f>H17-'datos brutos'!$I$440</f>
        <v>1.05</v>
      </c>
      <c r="R17">
        <f t="shared" si="0"/>
        <v>15.59</v>
      </c>
    </row>
    <row r="18" spans="1:18">
      <c r="A18" s="3">
        <v>29</v>
      </c>
      <c r="B18" s="3">
        <v>25</v>
      </c>
      <c r="C18" s="3">
        <v>24</v>
      </c>
      <c r="D18" s="3">
        <v>5</v>
      </c>
      <c r="E18" s="3">
        <v>2</v>
      </c>
      <c r="F18" s="3">
        <v>5</v>
      </c>
      <c r="G18" s="3">
        <v>2</v>
      </c>
      <c r="H18" s="3">
        <v>1</v>
      </c>
      <c r="I18" s="3" t="s">
        <v>54</v>
      </c>
      <c r="J18">
        <f>A18-'datos brutos'!$B$440</f>
        <v>-6.43</v>
      </c>
      <c r="K18">
        <f>B18-'datos brutos'!$C$440</f>
        <v>-1.7600000000000016</v>
      </c>
      <c r="L18">
        <f>C18-'datos brutos'!$D$440</f>
        <v>9.16</v>
      </c>
      <c r="M18">
        <f>D18-'datos brutos'!$E$440</f>
        <v>-1.8899999999999997</v>
      </c>
      <c r="N18">
        <f>E18-'datos brutos'!$F$440</f>
        <v>7.0000000000000062E-2</v>
      </c>
      <c r="O18">
        <f>F18-'datos brutos'!$G$440</f>
        <v>-4.2799999999999994</v>
      </c>
      <c r="P18">
        <f>G18-'datos brutos'!$H$440</f>
        <v>0.47</v>
      </c>
      <c r="Q18">
        <f>H18-'datos brutos'!$I$440</f>
        <v>0.55000000000000004</v>
      </c>
      <c r="R18">
        <f t="shared" si="0"/>
        <v>24.610000000000003</v>
      </c>
    </row>
    <row r="19" spans="1:18">
      <c r="A19" s="3">
        <v>35</v>
      </c>
      <c r="B19" s="3">
        <v>24</v>
      </c>
      <c r="C19" s="3">
        <v>15</v>
      </c>
      <c r="D19" s="3">
        <v>7</v>
      </c>
      <c r="E19" s="3">
        <v>2</v>
      </c>
      <c r="F19" s="3">
        <v>11</v>
      </c>
      <c r="G19" s="3">
        <v>2</v>
      </c>
      <c r="H19" s="3">
        <v>0.8</v>
      </c>
      <c r="I19" s="3" t="s">
        <v>56</v>
      </c>
      <c r="J19">
        <f>A19-'datos brutos'!$B$440</f>
        <v>-0.42999999999999972</v>
      </c>
      <c r="K19">
        <f>B19-'datos brutos'!$C$440</f>
        <v>-2.7600000000000016</v>
      </c>
      <c r="L19">
        <f>C19-'datos brutos'!$D$440</f>
        <v>0.16000000000000014</v>
      </c>
      <c r="M19">
        <f>D19-'datos brutos'!$E$440</f>
        <v>0.11000000000000032</v>
      </c>
      <c r="N19">
        <f>E19-'datos brutos'!$F$440</f>
        <v>7.0000000000000062E-2</v>
      </c>
      <c r="O19">
        <f>F19-'datos brutos'!$G$440</f>
        <v>1.7200000000000006</v>
      </c>
      <c r="P19">
        <f>G19-'datos brutos'!$H$440</f>
        <v>0.47</v>
      </c>
      <c r="Q19">
        <f>H19-'datos brutos'!$I$440</f>
        <v>0.35000000000000003</v>
      </c>
      <c r="R19">
        <f t="shared" si="0"/>
        <v>6.0700000000000021</v>
      </c>
    </row>
    <row r="20" spans="1:18">
      <c r="A20" s="3">
        <v>31</v>
      </c>
      <c r="B20" s="3">
        <v>22</v>
      </c>
      <c r="C20" s="3">
        <v>17</v>
      </c>
      <c r="D20" s="3">
        <v>6</v>
      </c>
      <c r="E20" s="3">
        <v>5</v>
      </c>
      <c r="F20" s="3">
        <v>10</v>
      </c>
      <c r="G20" s="3">
        <v>2</v>
      </c>
      <c r="H20" s="3">
        <v>1</v>
      </c>
      <c r="I20" s="3" t="s">
        <v>57</v>
      </c>
      <c r="J20">
        <f>A20-'datos brutos'!$B$440</f>
        <v>-4.43</v>
      </c>
      <c r="K20">
        <f>B20-'datos brutos'!$C$440</f>
        <v>-4.7600000000000016</v>
      </c>
      <c r="L20">
        <f>C20-'datos brutos'!$D$440</f>
        <v>2.16</v>
      </c>
      <c r="M20">
        <f>D20-'datos brutos'!$E$440</f>
        <v>-0.88999999999999968</v>
      </c>
      <c r="N20">
        <f>E20-'datos brutos'!$F$440</f>
        <v>3.0700000000000003</v>
      </c>
      <c r="O20">
        <f>F20-'datos brutos'!$G$440</f>
        <v>0.72000000000000064</v>
      </c>
      <c r="P20">
        <f>G20-'datos brutos'!$H$440</f>
        <v>0.47</v>
      </c>
      <c r="Q20">
        <f>H20-'datos brutos'!$I$440</f>
        <v>0.55000000000000004</v>
      </c>
      <c r="R20">
        <f t="shared" si="0"/>
        <v>17.05</v>
      </c>
    </row>
    <row r="21" spans="1:18">
      <c r="A21" s="3">
        <v>23.2</v>
      </c>
      <c r="B21" s="3">
        <v>17.100000000000001</v>
      </c>
      <c r="C21" s="3">
        <v>25.4</v>
      </c>
      <c r="D21" s="3">
        <v>10.3</v>
      </c>
      <c r="E21" s="3">
        <v>3.7</v>
      </c>
      <c r="F21" s="3">
        <v>8</v>
      </c>
      <c r="G21" s="3">
        <v>4.3</v>
      </c>
      <c r="H21" s="3">
        <v>4</v>
      </c>
      <c r="I21" s="3" t="s">
        <v>64</v>
      </c>
      <c r="J21">
        <f>A21-'datos brutos'!$B$440</f>
        <v>-12.23</v>
      </c>
      <c r="K21">
        <f>B21-'datos brutos'!$C$440</f>
        <v>-9.66</v>
      </c>
      <c r="L21">
        <f>C21-'datos brutos'!$D$440</f>
        <v>10.559999999999999</v>
      </c>
      <c r="M21">
        <f>D21-'datos brutos'!$E$440</f>
        <v>3.410000000000001</v>
      </c>
      <c r="N21">
        <f>E21-'datos brutos'!$F$440</f>
        <v>1.7700000000000002</v>
      </c>
      <c r="O21">
        <f>F21-'datos brutos'!$G$440</f>
        <v>-1.2799999999999994</v>
      </c>
      <c r="P21">
        <f>G21-'datos brutos'!$H$440</f>
        <v>2.7699999999999996</v>
      </c>
      <c r="Q21">
        <f>H21-'datos brutos'!$I$440</f>
        <v>3.55</v>
      </c>
      <c r="R21">
        <f t="shared" si="0"/>
        <v>45.230000000000004</v>
      </c>
    </row>
    <row r="22" spans="1:18">
      <c r="A22" s="3">
        <v>33</v>
      </c>
      <c r="B22" s="3">
        <v>24</v>
      </c>
      <c r="C22" s="3">
        <v>22</v>
      </c>
      <c r="D22" s="3">
        <v>7</v>
      </c>
      <c r="E22" s="3">
        <v>3</v>
      </c>
      <c r="F22" s="3">
        <v>7</v>
      </c>
      <c r="G22" s="3">
        <v>1</v>
      </c>
      <c r="H22" s="3">
        <v>1</v>
      </c>
      <c r="I22" s="3" t="s">
        <v>65</v>
      </c>
      <c r="J22">
        <f>A22-'datos brutos'!$B$440</f>
        <v>-2.4299999999999997</v>
      </c>
      <c r="K22">
        <f>B22-'datos brutos'!$C$440</f>
        <v>-2.7600000000000016</v>
      </c>
      <c r="L22">
        <f>C22-'datos brutos'!$D$440</f>
        <v>7.16</v>
      </c>
      <c r="M22">
        <f>D22-'datos brutos'!$E$440</f>
        <v>0.11000000000000032</v>
      </c>
      <c r="N22">
        <f>E22-'datos brutos'!$F$440</f>
        <v>1.07</v>
      </c>
      <c r="O22">
        <f>F22-'datos brutos'!$G$440</f>
        <v>-2.2799999999999994</v>
      </c>
      <c r="P22">
        <f>G22-'datos brutos'!$H$440</f>
        <v>-0.53</v>
      </c>
      <c r="Q22">
        <f>H22-'datos brutos'!$I$440</f>
        <v>0.55000000000000004</v>
      </c>
      <c r="R22">
        <f t="shared" si="0"/>
        <v>16.89</v>
      </c>
    </row>
    <row r="23" spans="1:18">
      <c r="A23" s="3">
        <v>31</v>
      </c>
      <c r="B23" s="3">
        <v>23</v>
      </c>
      <c r="C23" s="3">
        <v>19</v>
      </c>
      <c r="D23" s="3">
        <v>6</v>
      </c>
      <c r="E23" s="3">
        <v>2</v>
      </c>
      <c r="F23" s="3">
        <v>6</v>
      </c>
      <c r="G23" s="3">
        <v>2</v>
      </c>
      <c r="H23" s="3">
        <v>2</v>
      </c>
      <c r="I23" s="3" t="s">
        <v>66</v>
      </c>
      <c r="J23">
        <f>A23-'datos brutos'!$B$440</f>
        <v>-4.43</v>
      </c>
      <c r="K23">
        <f>B23-'datos brutos'!$C$440</f>
        <v>-3.7600000000000016</v>
      </c>
      <c r="L23">
        <f>C23-'datos brutos'!$D$440</f>
        <v>4.16</v>
      </c>
      <c r="M23">
        <f>D23-'datos brutos'!$E$440</f>
        <v>-0.88999999999999968</v>
      </c>
      <c r="N23">
        <f>E23-'datos brutos'!$F$440</f>
        <v>7.0000000000000062E-2</v>
      </c>
      <c r="O23">
        <f>F23-'datos brutos'!$G$440</f>
        <v>-3.2799999999999994</v>
      </c>
      <c r="P23">
        <f>G23-'datos brutos'!$H$440</f>
        <v>0.47</v>
      </c>
      <c r="Q23">
        <f>H23-'datos brutos'!$I$440</f>
        <v>1.55</v>
      </c>
      <c r="R23">
        <f t="shared" si="0"/>
        <v>18.610000000000003</v>
      </c>
    </row>
    <row r="24" spans="1:18">
      <c r="A24" s="3">
        <v>32</v>
      </c>
      <c r="B24" s="3">
        <v>22</v>
      </c>
      <c r="C24" s="3">
        <v>23</v>
      </c>
      <c r="D24" s="3">
        <v>8</v>
      </c>
      <c r="E24" s="3">
        <v>3</v>
      </c>
      <c r="F24" s="3">
        <v>5</v>
      </c>
      <c r="G24" s="3">
        <v>2</v>
      </c>
      <c r="H24" s="3">
        <v>2</v>
      </c>
      <c r="I24" s="3" t="s">
        <v>67</v>
      </c>
      <c r="J24">
        <f>A24-'datos brutos'!$B$440</f>
        <v>-3.4299999999999997</v>
      </c>
      <c r="K24">
        <f>B24-'datos brutos'!$C$440</f>
        <v>-4.7600000000000016</v>
      </c>
      <c r="L24">
        <f>C24-'datos brutos'!$D$440</f>
        <v>8.16</v>
      </c>
      <c r="M24">
        <f>D24-'datos brutos'!$E$440</f>
        <v>1.1100000000000003</v>
      </c>
      <c r="N24">
        <f>E24-'datos brutos'!$F$440</f>
        <v>1.07</v>
      </c>
      <c r="O24">
        <f>F24-'datos brutos'!$G$440</f>
        <v>-4.2799999999999994</v>
      </c>
      <c r="P24">
        <f>G24-'datos brutos'!$H$440</f>
        <v>0.47</v>
      </c>
      <c r="Q24">
        <f>H24-'datos brutos'!$I$440</f>
        <v>1.55</v>
      </c>
      <c r="R24">
        <f t="shared" si="0"/>
        <v>24.830000000000002</v>
      </c>
    </row>
    <row r="25" spans="1:18">
      <c r="A25" s="3">
        <v>30</v>
      </c>
      <c r="B25" s="3">
        <v>20</v>
      </c>
      <c r="C25" s="3">
        <v>21</v>
      </c>
      <c r="D25" s="3">
        <v>9</v>
      </c>
      <c r="E25" s="3">
        <v>3</v>
      </c>
      <c r="F25" s="3">
        <v>9</v>
      </c>
      <c r="G25" s="3">
        <v>2</v>
      </c>
      <c r="H25" s="3">
        <v>1</v>
      </c>
      <c r="I25" s="3" t="s">
        <v>68</v>
      </c>
      <c r="J25">
        <f>A25-'datos brutos'!$B$440</f>
        <v>-5.43</v>
      </c>
      <c r="K25">
        <f>B25-'datos brutos'!$C$440</f>
        <v>-6.7600000000000016</v>
      </c>
      <c r="L25">
        <f>C25-'datos brutos'!$D$440</f>
        <v>6.16</v>
      </c>
      <c r="M25">
        <f>D25-'datos brutos'!$E$440</f>
        <v>2.1100000000000003</v>
      </c>
      <c r="N25">
        <f>E25-'datos brutos'!$F$440</f>
        <v>1.07</v>
      </c>
      <c r="O25">
        <f>F25-'datos brutos'!$G$440</f>
        <v>-0.27999999999999936</v>
      </c>
      <c r="P25">
        <f>G25-'datos brutos'!$H$440</f>
        <v>0.47</v>
      </c>
      <c r="Q25">
        <f>H25-'datos brutos'!$I$440</f>
        <v>0.55000000000000004</v>
      </c>
      <c r="R25">
        <f t="shared" si="0"/>
        <v>22.830000000000002</v>
      </c>
    </row>
    <row r="26" spans="1:18">
      <c r="A26" s="3">
        <v>38</v>
      </c>
      <c r="B26" s="3">
        <v>26</v>
      </c>
      <c r="C26" s="3">
        <v>16</v>
      </c>
      <c r="D26" s="3">
        <v>6</v>
      </c>
      <c r="E26" s="3">
        <v>3</v>
      </c>
      <c r="F26" s="3">
        <v>8</v>
      </c>
      <c r="G26" s="3">
        <v>2</v>
      </c>
      <c r="H26" s="3">
        <v>1</v>
      </c>
      <c r="I26" s="3" t="s">
        <v>69</v>
      </c>
      <c r="J26">
        <f>A26-'datos brutos'!$B$440</f>
        <v>2.5700000000000003</v>
      </c>
      <c r="K26">
        <f>B26-'datos brutos'!$C$440</f>
        <v>-0.76000000000000156</v>
      </c>
      <c r="L26">
        <f>C26-'datos brutos'!$D$440</f>
        <v>1.1600000000000001</v>
      </c>
      <c r="M26">
        <f>D26-'datos brutos'!$E$440</f>
        <v>-0.88999999999999968</v>
      </c>
      <c r="N26">
        <f>E26-'datos brutos'!$F$440</f>
        <v>1.07</v>
      </c>
      <c r="O26">
        <f>F26-'datos brutos'!$G$440</f>
        <v>-1.2799999999999994</v>
      </c>
      <c r="P26">
        <f>G26-'datos brutos'!$H$440</f>
        <v>0.47</v>
      </c>
      <c r="Q26">
        <f>H26-'datos brutos'!$I$440</f>
        <v>0.55000000000000004</v>
      </c>
      <c r="R26">
        <f t="shared" si="0"/>
        <v>8.7500000000000018</v>
      </c>
    </row>
    <row r="27" spans="1:18">
      <c r="A27" s="3">
        <v>31</v>
      </c>
      <c r="B27" s="3">
        <v>23</v>
      </c>
      <c r="C27" s="3">
        <v>25</v>
      </c>
      <c r="D27" s="3">
        <v>6</v>
      </c>
      <c r="E27" s="3">
        <v>5</v>
      </c>
      <c r="F27" s="3">
        <v>8</v>
      </c>
      <c r="G27" s="3">
        <v>1</v>
      </c>
      <c r="H27" s="3">
        <v>1</v>
      </c>
      <c r="I27" s="3" t="s">
        <v>70</v>
      </c>
      <c r="J27">
        <f>A27-'datos brutos'!$B$440</f>
        <v>-4.43</v>
      </c>
      <c r="K27">
        <f>B27-'datos brutos'!$C$440</f>
        <v>-3.7600000000000016</v>
      </c>
      <c r="L27">
        <f>C27-'datos brutos'!$D$440</f>
        <v>10.16</v>
      </c>
      <c r="M27">
        <f>D27-'datos brutos'!$E$440</f>
        <v>-0.88999999999999968</v>
      </c>
      <c r="N27">
        <f>E27-'datos brutos'!$F$440</f>
        <v>3.0700000000000003</v>
      </c>
      <c r="O27">
        <f>F27-'datos brutos'!$G$440</f>
        <v>-1.2799999999999994</v>
      </c>
      <c r="P27">
        <f>G27-'datos brutos'!$H$440</f>
        <v>-0.53</v>
      </c>
      <c r="Q27">
        <f>H27-'datos brutos'!$I$440</f>
        <v>0.55000000000000004</v>
      </c>
      <c r="R27">
        <f t="shared" si="0"/>
        <v>24.670000000000005</v>
      </c>
    </row>
    <row r="28" spans="1:18">
      <c r="A28" s="3">
        <v>32.299999999999997</v>
      </c>
      <c r="B28" s="3">
        <v>21.8</v>
      </c>
      <c r="C28" s="3">
        <v>22</v>
      </c>
      <c r="D28" s="3">
        <v>5.9</v>
      </c>
      <c r="E28" s="3">
        <v>3.8</v>
      </c>
      <c r="F28" s="3">
        <v>6.2</v>
      </c>
      <c r="G28" s="3">
        <v>2.2999999999999998</v>
      </c>
      <c r="H28" s="3">
        <v>0.5</v>
      </c>
      <c r="I28" s="3" t="s">
        <v>77</v>
      </c>
      <c r="J28">
        <f>A28-'datos brutos'!$B$440</f>
        <v>-3.1300000000000026</v>
      </c>
      <c r="K28">
        <f>B28-'datos brutos'!$C$440</f>
        <v>-4.9600000000000009</v>
      </c>
      <c r="L28">
        <f>C28-'datos brutos'!$D$440</f>
        <v>7.16</v>
      </c>
      <c r="M28">
        <f>D28-'datos brutos'!$E$440</f>
        <v>-0.98999999999999932</v>
      </c>
      <c r="N28">
        <f>E28-'datos brutos'!$F$440</f>
        <v>1.8699999999999999</v>
      </c>
      <c r="O28">
        <f>F28-'datos brutos'!$G$440</f>
        <v>-3.0799999999999992</v>
      </c>
      <c r="P28">
        <f>G28-'datos brutos'!$H$440</f>
        <v>0.7699999999999998</v>
      </c>
      <c r="Q28">
        <f>H28-'datos brutos'!$I$440</f>
        <v>4.9999999999999989E-2</v>
      </c>
      <c r="R28">
        <f t="shared" si="0"/>
        <v>22.01</v>
      </c>
    </row>
    <row r="29" spans="1:18">
      <c r="A29" s="3">
        <v>31.35</v>
      </c>
      <c r="B29" s="3">
        <v>23.02</v>
      </c>
      <c r="C29" s="3">
        <v>28.63</v>
      </c>
      <c r="D29" s="3">
        <v>3.54</v>
      </c>
      <c r="E29" s="3">
        <v>1.42</v>
      </c>
      <c r="F29" s="3">
        <v>7.45</v>
      </c>
      <c r="G29" s="3">
        <v>1.23</v>
      </c>
      <c r="H29" s="3">
        <v>0.67</v>
      </c>
      <c r="I29" s="3" t="s">
        <v>88</v>
      </c>
      <c r="J29">
        <f>A29-'datos brutos'!$B$440</f>
        <v>-4.0799999999999983</v>
      </c>
      <c r="K29">
        <f>B29-'datos brutos'!$C$440</f>
        <v>-3.740000000000002</v>
      </c>
      <c r="L29">
        <f>C29-'datos brutos'!$D$440</f>
        <v>13.79</v>
      </c>
      <c r="M29">
        <f>D29-'datos brutos'!$E$440</f>
        <v>-3.3499999999999996</v>
      </c>
      <c r="N29">
        <f>E29-'datos brutos'!$F$440</f>
        <v>-0.51</v>
      </c>
      <c r="O29">
        <f>F29-'datos brutos'!$G$440</f>
        <v>-1.8299999999999992</v>
      </c>
      <c r="P29">
        <f>G29-'datos brutos'!$H$440</f>
        <v>-0.30000000000000004</v>
      </c>
      <c r="Q29">
        <f>H29-'datos brutos'!$I$440</f>
        <v>0.22000000000000003</v>
      </c>
      <c r="R29">
        <f t="shared" si="0"/>
        <v>27.82</v>
      </c>
    </row>
    <row r="30" spans="1:18">
      <c r="A30" s="3">
        <v>27</v>
      </c>
      <c r="B30" s="3">
        <v>22</v>
      </c>
      <c r="C30" s="3">
        <v>25</v>
      </c>
      <c r="D30" s="3">
        <v>7</v>
      </c>
      <c r="E30" s="3">
        <v>4</v>
      </c>
      <c r="F30" s="3">
        <v>10</v>
      </c>
      <c r="G30" s="3">
        <v>2</v>
      </c>
      <c r="H30" s="3">
        <v>1</v>
      </c>
      <c r="I30" s="3" t="s">
        <v>89</v>
      </c>
      <c r="J30">
        <f>A30-'datos brutos'!$B$440</f>
        <v>-8.43</v>
      </c>
      <c r="K30">
        <f>B30-'datos brutos'!$C$440</f>
        <v>-4.7600000000000016</v>
      </c>
      <c r="L30">
        <f>C30-'datos brutos'!$D$440</f>
        <v>10.16</v>
      </c>
      <c r="M30">
        <f>D30-'datos brutos'!$E$440</f>
        <v>0.11000000000000032</v>
      </c>
      <c r="N30">
        <f>E30-'datos brutos'!$F$440</f>
        <v>2.0700000000000003</v>
      </c>
      <c r="O30">
        <f>F30-'datos brutos'!$G$440</f>
        <v>0.72000000000000064</v>
      </c>
      <c r="P30">
        <f>G30-'datos brutos'!$H$440</f>
        <v>0.47</v>
      </c>
      <c r="Q30">
        <f>H30-'datos brutos'!$I$440</f>
        <v>0.55000000000000004</v>
      </c>
      <c r="R30">
        <f t="shared" si="0"/>
        <v>27.27</v>
      </c>
    </row>
    <row r="31" spans="1:18">
      <c r="A31" s="3">
        <v>35</v>
      </c>
      <c r="B31" s="3">
        <v>25</v>
      </c>
      <c r="C31" s="3">
        <v>15</v>
      </c>
      <c r="D31" s="3">
        <v>6</v>
      </c>
      <c r="E31" s="3">
        <v>3</v>
      </c>
      <c r="F31" s="3">
        <v>8</v>
      </c>
      <c r="G31" s="3">
        <v>2</v>
      </c>
      <c r="H31" s="3">
        <v>1</v>
      </c>
      <c r="I31" s="3" t="s">
        <v>90</v>
      </c>
      <c r="J31">
        <f>A31-'datos brutos'!$B$440</f>
        <v>-0.42999999999999972</v>
      </c>
      <c r="K31">
        <f>B31-'datos brutos'!$C$440</f>
        <v>-1.7600000000000016</v>
      </c>
      <c r="L31">
        <f>C31-'datos brutos'!$D$440</f>
        <v>0.16000000000000014</v>
      </c>
      <c r="M31">
        <f>D31-'datos brutos'!$E$440</f>
        <v>-0.88999999999999968</v>
      </c>
      <c r="N31">
        <f>E31-'datos brutos'!$F$440</f>
        <v>1.07</v>
      </c>
      <c r="O31">
        <f>F31-'datos brutos'!$G$440</f>
        <v>-1.2799999999999994</v>
      </c>
      <c r="P31">
        <f>G31-'datos brutos'!$H$440</f>
        <v>0.47</v>
      </c>
      <c r="Q31">
        <f>H31-'datos brutos'!$I$440</f>
        <v>0.55000000000000004</v>
      </c>
      <c r="R31">
        <f t="shared" si="0"/>
        <v>6.61</v>
      </c>
    </row>
    <row r="32" spans="1:18">
      <c r="A32" s="3">
        <v>31</v>
      </c>
      <c r="B32" s="3">
        <v>21</v>
      </c>
      <c r="C32" s="3">
        <v>22</v>
      </c>
      <c r="D32" s="3">
        <v>7</v>
      </c>
      <c r="E32" s="3">
        <v>6</v>
      </c>
      <c r="F32" s="3">
        <v>3</v>
      </c>
      <c r="G32" s="3">
        <v>2</v>
      </c>
      <c r="H32" s="3">
        <v>1.5</v>
      </c>
      <c r="I32" s="3" t="s">
        <v>91</v>
      </c>
      <c r="J32">
        <f>A32-'datos brutos'!$B$440</f>
        <v>-4.43</v>
      </c>
      <c r="K32">
        <f>B32-'datos brutos'!$C$440</f>
        <v>-5.7600000000000016</v>
      </c>
      <c r="L32">
        <f>C32-'datos brutos'!$D$440</f>
        <v>7.16</v>
      </c>
      <c r="M32">
        <f>D32-'datos brutos'!$E$440</f>
        <v>0.11000000000000032</v>
      </c>
      <c r="N32">
        <f>E32-'datos brutos'!$F$440</f>
        <v>4.07</v>
      </c>
      <c r="O32">
        <f>F32-'datos brutos'!$G$440</f>
        <v>-6.2799999999999994</v>
      </c>
      <c r="P32">
        <f>G32-'datos brutos'!$H$440</f>
        <v>0.47</v>
      </c>
      <c r="Q32">
        <f>H32-'datos brutos'!$I$440</f>
        <v>1.05</v>
      </c>
      <c r="R32">
        <f t="shared" si="0"/>
        <v>29.330000000000002</v>
      </c>
    </row>
    <row r="33" spans="1:18">
      <c r="A33" s="3">
        <v>30</v>
      </c>
      <c r="B33" s="3">
        <v>25</v>
      </c>
      <c r="C33" s="3">
        <v>32</v>
      </c>
      <c r="D33" s="3">
        <v>6</v>
      </c>
      <c r="E33" s="3">
        <v>5</v>
      </c>
      <c r="F33" s="3">
        <v>8</v>
      </c>
      <c r="G33" s="3">
        <v>4</v>
      </c>
      <c r="H33" s="3">
        <v>3</v>
      </c>
      <c r="I33" s="3" t="s">
        <v>92</v>
      </c>
      <c r="J33">
        <f>A33-'datos brutos'!$B$440</f>
        <v>-5.43</v>
      </c>
      <c r="K33">
        <f>B33-'datos brutos'!$C$440</f>
        <v>-1.7600000000000016</v>
      </c>
      <c r="L33">
        <f>C33-'datos brutos'!$D$440</f>
        <v>17.16</v>
      </c>
      <c r="M33">
        <f>D33-'datos brutos'!$E$440</f>
        <v>-0.88999999999999968</v>
      </c>
      <c r="N33">
        <f>E33-'datos brutos'!$F$440</f>
        <v>3.0700000000000003</v>
      </c>
      <c r="O33">
        <f>F33-'datos brutos'!$G$440</f>
        <v>-1.2799999999999994</v>
      </c>
      <c r="P33">
        <f>G33-'datos brutos'!$H$440</f>
        <v>2.4699999999999998</v>
      </c>
      <c r="Q33">
        <f>H33-'datos brutos'!$I$440</f>
        <v>2.5499999999999998</v>
      </c>
      <c r="R33">
        <f t="shared" si="0"/>
        <v>34.61</v>
      </c>
    </row>
    <row r="34" spans="1:18">
      <c r="A34" s="3">
        <v>35</v>
      </c>
      <c r="B34" s="3">
        <v>22</v>
      </c>
      <c r="C34" s="3">
        <v>23</v>
      </c>
      <c r="D34" s="3">
        <v>7</v>
      </c>
      <c r="E34" s="3">
        <v>4</v>
      </c>
      <c r="F34" s="3">
        <v>4</v>
      </c>
      <c r="G34" s="3">
        <v>3</v>
      </c>
      <c r="H34" s="3">
        <v>1</v>
      </c>
      <c r="I34" s="3" t="s">
        <v>93</v>
      </c>
      <c r="J34">
        <f>A34-'datos brutos'!$B$440</f>
        <v>-0.42999999999999972</v>
      </c>
      <c r="K34">
        <f>B34-'datos brutos'!$C$440</f>
        <v>-4.7600000000000016</v>
      </c>
      <c r="L34">
        <f>C34-'datos brutos'!$D$440</f>
        <v>8.16</v>
      </c>
      <c r="M34">
        <f>D34-'datos brutos'!$E$440</f>
        <v>0.11000000000000032</v>
      </c>
      <c r="N34">
        <f>E34-'datos brutos'!$F$440</f>
        <v>2.0700000000000003</v>
      </c>
      <c r="O34">
        <f>F34-'datos brutos'!$G$440</f>
        <v>-5.2799999999999994</v>
      </c>
      <c r="P34">
        <f>G34-'datos brutos'!$H$440</f>
        <v>1.47</v>
      </c>
      <c r="Q34">
        <f>H34-'datos brutos'!$I$440</f>
        <v>0.55000000000000004</v>
      </c>
      <c r="R34">
        <f t="shared" si="0"/>
        <v>22.830000000000002</v>
      </c>
    </row>
    <row r="35" spans="1:18">
      <c r="A35" s="3">
        <v>33.5</v>
      </c>
      <c r="B35" s="3">
        <v>25.4</v>
      </c>
      <c r="C35" s="3">
        <v>17.600000000000001</v>
      </c>
      <c r="D35" s="3">
        <v>6.5</v>
      </c>
      <c r="E35" s="3">
        <v>2.8</v>
      </c>
      <c r="F35" s="3">
        <v>6</v>
      </c>
      <c r="G35" s="3">
        <v>2.2999999999999998</v>
      </c>
      <c r="H35" s="3">
        <v>0.9</v>
      </c>
      <c r="I35" s="3" t="s">
        <v>100</v>
      </c>
      <c r="J35">
        <f>A35-'datos brutos'!$B$440</f>
        <v>-1.9299999999999997</v>
      </c>
      <c r="K35">
        <f>B35-'datos brutos'!$C$440</f>
        <v>-1.360000000000003</v>
      </c>
      <c r="L35">
        <f>C35-'datos brutos'!$D$440</f>
        <v>2.7600000000000016</v>
      </c>
      <c r="M35">
        <f>D35-'datos brutos'!$E$440</f>
        <v>-0.38999999999999968</v>
      </c>
      <c r="N35">
        <f>E35-'datos brutos'!$F$440</f>
        <v>0.86999999999999988</v>
      </c>
      <c r="O35">
        <f>F35-'datos brutos'!$G$440</f>
        <v>-3.2799999999999994</v>
      </c>
      <c r="P35">
        <f>G35-'datos brutos'!$H$440</f>
        <v>0.7699999999999998</v>
      </c>
      <c r="Q35">
        <f>H35-'datos brutos'!$I$440</f>
        <v>0.45</v>
      </c>
      <c r="R35">
        <f t="shared" si="0"/>
        <v>11.810000000000002</v>
      </c>
    </row>
    <row r="36" spans="1:18">
      <c r="A36" s="3">
        <v>30</v>
      </c>
      <c r="B36" s="3">
        <v>22</v>
      </c>
      <c r="C36" s="3">
        <v>18</v>
      </c>
      <c r="D36" s="3">
        <v>9</v>
      </c>
      <c r="E36" s="3">
        <v>4</v>
      </c>
      <c r="F36" s="3">
        <v>5</v>
      </c>
      <c r="G36" s="3">
        <v>1</v>
      </c>
      <c r="H36" s="3">
        <v>0.5</v>
      </c>
      <c r="I36" s="3" t="s">
        <v>101</v>
      </c>
      <c r="J36">
        <f>A36-'datos brutos'!$B$440</f>
        <v>-5.43</v>
      </c>
      <c r="K36">
        <f>B36-'datos brutos'!$C$440</f>
        <v>-4.7600000000000016</v>
      </c>
      <c r="L36">
        <f>C36-'datos brutos'!$D$440</f>
        <v>3.16</v>
      </c>
      <c r="M36">
        <f>D36-'datos brutos'!$E$440</f>
        <v>2.1100000000000003</v>
      </c>
      <c r="N36">
        <f>E36-'datos brutos'!$F$440</f>
        <v>2.0700000000000003</v>
      </c>
      <c r="O36">
        <f>F36-'datos brutos'!$G$440</f>
        <v>-4.2799999999999994</v>
      </c>
      <c r="P36">
        <f>G36-'datos brutos'!$H$440</f>
        <v>-0.53</v>
      </c>
      <c r="Q36">
        <f>H36-'datos brutos'!$I$440</f>
        <v>4.9999999999999989E-2</v>
      </c>
      <c r="R36">
        <f t="shared" si="0"/>
        <v>22.390000000000004</v>
      </c>
    </row>
    <row r="37" spans="1:18">
      <c r="A37" s="3">
        <v>42</v>
      </c>
      <c r="B37" s="3">
        <v>31</v>
      </c>
      <c r="C37" s="3">
        <v>12.5</v>
      </c>
      <c r="D37" s="3">
        <v>4.5</v>
      </c>
      <c r="E37" s="3">
        <v>1.8</v>
      </c>
      <c r="F37" s="3">
        <v>7.5</v>
      </c>
      <c r="G37" s="3">
        <v>2.2000000000000002</v>
      </c>
      <c r="H37" s="3">
        <v>1.2</v>
      </c>
      <c r="I37" s="3" t="s">
        <v>105</v>
      </c>
      <c r="J37">
        <f>A37-'datos brutos'!$B$440</f>
        <v>6.57</v>
      </c>
      <c r="K37">
        <f>B37-'datos brutos'!$C$440</f>
        <v>4.2399999999999984</v>
      </c>
      <c r="L37">
        <f>C37-'datos brutos'!$D$440</f>
        <v>-2.34</v>
      </c>
      <c r="M37">
        <f>D37-'datos brutos'!$E$440</f>
        <v>-2.3899999999999997</v>
      </c>
      <c r="N37">
        <f>E37-'datos brutos'!$F$440</f>
        <v>-0.12999999999999989</v>
      </c>
      <c r="O37">
        <f>F37-'datos brutos'!$G$440</f>
        <v>-1.7799999999999994</v>
      </c>
      <c r="P37">
        <f>G37-'datos brutos'!$H$440</f>
        <v>0.67000000000000015</v>
      </c>
      <c r="Q37">
        <f>H37-'datos brutos'!$I$440</f>
        <v>0.75</v>
      </c>
      <c r="R37">
        <f t="shared" si="0"/>
        <v>18.869999999999997</v>
      </c>
    </row>
    <row r="38" spans="1:18">
      <c r="A38" s="3">
        <v>29.8</v>
      </c>
      <c r="B38" s="3">
        <v>21.4</v>
      </c>
      <c r="C38" s="3">
        <v>23.6</v>
      </c>
      <c r="D38" s="3">
        <v>5.6</v>
      </c>
      <c r="E38" s="3">
        <v>2</v>
      </c>
      <c r="F38" s="3">
        <v>10.4</v>
      </c>
      <c r="G38" s="3">
        <v>2.1</v>
      </c>
      <c r="H38" s="3">
        <v>0.4</v>
      </c>
      <c r="I38" s="3" t="s">
        <v>114</v>
      </c>
      <c r="J38">
        <f>A38-'datos brutos'!$B$440</f>
        <v>-5.629999999999999</v>
      </c>
      <c r="K38">
        <f>B38-'datos brutos'!$C$440</f>
        <v>-5.360000000000003</v>
      </c>
      <c r="L38">
        <f>C38-'datos brutos'!$D$440</f>
        <v>8.7600000000000016</v>
      </c>
      <c r="M38">
        <f>D38-'datos brutos'!$E$440</f>
        <v>-1.29</v>
      </c>
      <c r="N38">
        <f>E38-'datos brutos'!$F$440</f>
        <v>7.0000000000000062E-2</v>
      </c>
      <c r="O38">
        <f>F38-'datos brutos'!$G$440</f>
        <v>1.120000000000001</v>
      </c>
      <c r="P38">
        <f>G38-'datos brutos'!$H$440</f>
        <v>0.57000000000000006</v>
      </c>
      <c r="Q38">
        <f>H38-'datos brutos'!$I$440</f>
        <v>-4.9999999999999989E-2</v>
      </c>
      <c r="R38">
        <f t="shared" si="0"/>
        <v>22.850000000000005</v>
      </c>
    </row>
    <row r="39" spans="1:18">
      <c r="A39" s="3">
        <v>33.4</v>
      </c>
      <c r="B39" s="3">
        <v>26.7</v>
      </c>
      <c r="C39" s="3">
        <v>19.8</v>
      </c>
      <c r="D39" s="3">
        <v>9.8000000000000007</v>
      </c>
      <c r="E39" s="3">
        <v>2.2000000000000002</v>
      </c>
      <c r="F39" s="3">
        <v>4.0999999999999996</v>
      </c>
      <c r="G39" s="3">
        <v>1.2</v>
      </c>
      <c r="H39" s="3">
        <v>0.7</v>
      </c>
      <c r="I39" s="3" t="s">
        <v>122</v>
      </c>
      <c r="J39">
        <f>A39-'datos brutos'!$B$440</f>
        <v>-2.0300000000000011</v>
      </c>
      <c r="K39">
        <f>B39-'datos brutos'!$C$440</f>
        <v>-6.0000000000002274E-2</v>
      </c>
      <c r="L39">
        <f>C39-'datos brutos'!$D$440</f>
        <v>4.9600000000000009</v>
      </c>
      <c r="M39">
        <f>D39-'datos brutos'!$E$440</f>
        <v>2.910000000000001</v>
      </c>
      <c r="N39">
        <f>E39-'datos brutos'!$F$440</f>
        <v>0.27000000000000024</v>
      </c>
      <c r="O39">
        <f>F39-'datos brutos'!$G$440</f>
        <v>-5.18</v>
      </c>
      <c r="P39">
        <f>G39-'datos brutos'!$H$440</f>
        <v>-0.33000000000000007</v>
      </c>
      <c r="Q39">
        <f>H39-'datos brutos'!$I$440</f>
        <v>0.24999999999999994</v>
      </c>
      <c r="R39">
        <f t="shared" si="0"/>
        <v>15.990000000000004</v>
      </c>
    </row>
    <row r="40" spans="1:18">
      <c r="A40" s="3">
        <v>31</v>
      </c>
      <c r="B40" s="3">
        <v>21</v>
      </c>
      <c r="C40" s="3">
        <v>24</v>
      </c>
      <c r="D40" s="3">
        <v>5</v>
      </c>
      <c r="E40" s="3">
        <v>2</v>
      </c>
      <c r="F40" s="3">
        <v>5</v>
      </c>
      <c r="G40" s="3">
        <v>1</v>
      </c>
      <c r="H40" s="3">
        <v>1</v>
      </c>
      <c r="I40" s="3" t="s">
        <v>123</v>
      </c>
      <c r="J40">
        <f>A40-'datos brutos'!$B$440</f>
        <v>-4.43</v>
      </c>
      <c r="K40">
        <f>B40-'datos brutos'!$C$440</f>
        <v>-5.7600000000000016</v>
      </c>
      <c r="L40">
        <f>C40-'datos brutos'!$D$440</f>
        <v>9.16</v>
      </c>
      <c r="M40">
        <f>D40-'datos brutos'!$E$440</f>
        <v>-1.8899999999999997</v>
      </c>
      <c r="N40">
        <f>E40-'datos brutos'!$F$440</f>
        <v>7.0000000000000062E-2</v>
      </c>
      <c r="O40">
        <f>F40-'datos brutos'!$G$440</f>
        <v>-4.2799999999999994</v>
      </c>
      <c r="P40">
        <f>G40-'datos brutos'!$H$440</f>
        <v>-0.53</v>
      </c>
      <c r="Q40">
        <f>H40-'datos brutos'!$I$440</f>
        <v>0.55000000000000004</v>
      </c>
      <c r="R40">
        <f t="shared" si="0"/>
        <v>26.670000000000005</v>
      </c>
    </row>
    <row r="41" spans="1:18">
      <c r="A41" s="3">
        <v>32</v>
      </c>
      <c r="B41" s="3">
        <v>21</v>
      </c>
      <c r="C41" s="3">
        <v>24</v>
      </c>
      <c r="D41" s="3">
        <v>6</v>
      </c>
      <c r="E41" s="3">
        <v>3</v>
      </c>
      <c r="F41" s="3">
        <v>4</v>
      </c>
      <c r="G41" s="3">
        <v>2</v>
      </c>
      <c r="H41" s="3">
        <v>1</v>
      </c>
      <c r="I41" s="3" t="s">
        <v>124</v>
      </c>
      <c r="J41">
        <f>A41-'datos brutos'!$B$440</f>
        <v>-3.4299999999999997</v>
      </c>
      <c r="K41">
        <f>B41-'datos brutos'!$C$440</f>
        <v>-5.7600000000000016</v>
      </c>
      <c r="L41">
        <f>C41-'datos brutos'!$D$440</f>
        <v>9.16</v>
      </c>
      <c r="M41">
        <f>D41-'datos brutos'!$E$440</f>
        <v>-0.88999999999999968</v>
      </c>
      <c r="N41">
        <f>E41-'datos brutos'!$F$440</f>
        <v>1.07</v>
      </c>
      <c r="O41">
        <f>F41-'datos brutos'!$G$440</f>
        <v>-5.2799999999999994</v>
      </c>
      <c r="P41">
        <f>G41-'datos brutos'!$H$440</f>
        <v>0.47</v>
      </c>
      <c r="Q41">
        <f>H41-'datos brutos'!$I$440</f>
        <v>0.55000000000000004</v>
      </c>
      <c r="R41">
        <f t="shared" si="0"/>
        <v>26.610000000000003</v>
      </c>
    </row>
    <row r="42" spans="1:18">
      <c r="A42" s="3">
        <v>32.299999999999997</v>
      </c>
      <c r="B42" s="3">
        <v>23.1</v>
      </c>
      <c r="C42" s="3">
        <v>19.100000000000001</v>
      </c>
      <c r="D42" s="3">
        <v>7.2</v>
      </c>
      <c r="E42" s="3">
        <v>2.9</v>
      </c>
      <c r="F42" s="3">
        <v>8.9</v>
      </c>
      <c r="G42" s="3">
        <v>2.2999999999999998</v>
      </c>
      <c r="H42" s="3">
        <v>1</v>
      </c>
      <c r="I42" s="3" t="s">
        <v>131</v>
      </c>
      <c r="J42">
        <f>A42-'datos brutos'!$B$440</f>
        <v>-3.1300000000000026</v>
      </c>
      <c r="K42">
        <f>B42-'datos brutos'!$C$440</f>
        <v>-3.66</v>
      </c>
      <c r="L42">
        <f>C42-'datos brutos'!$D$440</f>
        <v>4.2600000000000016</v>
      </c>
      <c r="M42">
        <f>D42-'datos brutos'!$E$440</f>
        <v>0.3100000000000005</v>
      </c>
      <c r="N42">
        <f>E42-'datos brutos'!$F$440</f>
        <v>0.97</v>
      </c>
      <c r="O42">
        <f>F42-'datos brutos'!$G$440</f>
        <v>-0.37999999999999901</v>
      </c>
      <c r="P42">
        <f>G42-'datos brutos'!$H$440</f>
        <v>0.7699999999999998</v>
      </c>
      <c r="Q42">
        <f>H42-'datos brutos'!$I$440</f>
        <v>0.55000000000000004</v>
      </c>
      <c r="R42">
        <f t="shared" si="0"/>
        <v>14.030000000000005</v>
      </c>
    </row>
    <row r="43" spans="1:18">
      <c r="A43" s="3">
        <v>27.8</v>
      </c>
      <c r="B43" s="3">
        <v>21.3</v>
      </c>
      <c r="C43" s="3">
        <v>23.5</v>
      </c>
      <c r="D43" s="3">
        <v>5.9</v>
      </c>
      <c r="E43" s="3">
        <v>3.7</v>
      </c>
      <c r="F43" s="3">
        <v>7.2</v>
      </c>
      <c r="G43" s="3">
        <v>1.4</v>
      </c>
      <c r="H43" s="3">
        <v>0.3</v>
      </c>
      <c r="I43" s="3" t="s">
        <v>137</v>
      </c>
      <c r="J43">
        <f>A43-'datos brutos'!$B$440</f>
        <v>-7.629999999999999</v>
      </c>
      <c r="K43">
        <f>B43-'datos brutos'!$C$440</f>
        <v>-5.4600000000000009</v>
      </c>
      <c r="L43">
        <f>C43-'datos brutos'!$D$440</f>
        <v>8.66</v>
      </c>
      <c r="M43">
        <f>D43-'datos brutos'!$E$440</f>
        <v>-0.98999999999999932</v>
      </c>
      <c r="N43">
        <f>E43-'datos brutos'!$F$440</f>
        <v>1.7700000000000002</v>
      </c>
      <c r="O43">
        <f>F43-'datos brutos'!$G$440</f>
        <v>-2.0799999999999992</v>
      </c>
      <c r="P43">
        <f>G43-'datos brutos'!$H$440</f>
        <v>-0.13000000000000012</v>
      </c>
      <c r="Q43">
        <f>H43-'datos brutos'!$I$440</f>
        <v>-0.15000000000000002</v>
      </c>
      <c r="R43">
        <f t="shared" si="0"/>
        <v>26.869999999999994</v>
      </c>
    </row>
    <row r="44" spans="1:18">
      <c r="A44" s="3">
        <v>28</v>
      </c>
      <c r="B44" s="3">
        <v>22</v>
      </c>
      <c r="C44" s="3">
        <v>24</v>
      </c>
      <c r="D44" s="3">
        <v>6</v>
      </c>
      <c r="E44" s="3">
        <v>3</v>
      </c>
      <c r="F44" s="3">
        <v>5</v>
      </c>
      <c r="G44" s="3">
        <v>1</v>
      </c>
      <c r="H44" s="3">
        <v>1</v>
      </c>
      <c r="I44" s="3" t="s">
        <v>138</v>
      </c>
      <c r="J44">
        <f>A44-'datos brutos'!$B$440</f>
        <v>-7.43</v>
      </c>
      <c r="K44">
        <f>B44-'datos brutos'!$C$440</f>
        <v>-4.7600000000000016</v>
      </c>
      <c r="L44">
        <f>C44-'datos brutos'!$D$440</f>
        <v>9.16</v>
      </c>
      <c r="M44">
        <f>D44-'datos brutos'!$E$440</f>
        <v>-0.88999999999999968</v>
      </c>
      <c r="N44">
        <f>E44-'datos brutos'!$F$440</f>
        <v>1.07</v>
      </c>
      <c r="O44">
        <f>F44-'datos brutos'!$G$440</f>
        <v>-4.2799999999999994</v>
      </c>
      <c r="P44">
        <f>G44-'datos brutos'!$H$440</f>
        <v>-0.53</v>
      </c>
      <c r="Q44">
        <f>H44-'datos brutos'!$I$440</f>
        <v>0.55000000000000004</v>
      </c>
      <c r="R44">
        <f t="shared" si="0"/>
        <v>28.670000000000005</v>
      </c>
    </row>
    <row r="45" spans="1:18">
      <c r="A45" s="3">
        <v>32.5</v>
      </c>
      <c r="B45" s="3">
        <v>23.4</v>
      </c>
      <c r="C45" s="3">
        <v>22.6</v>
      </c>
      <c r="D45" s="3">
        <v>6.5</v>
      </c>
      <c r="E45" s="3">
        <v>3.4</v>
      </c>
      <c r="F45" s="3">
        <v>7.1</v>
      </c>
      <c r="G45" s="3">
        <v>1.3</v>
      </c>
      <c r="H45" s="3">
        <v>0.8</v>
      </c>
      <c r="I45" s="3" t="s">
        <v>147</v>
      </c>
      <c r="J45">
        <f>A45-'datos brutos'!$B$440</f>
        <v>-2.9299999999999997</v>
      </c>
      <c r="K45">
        <f>B45-'datos brutos'!$C$440</f>
        <v>-3.360000000000003</v>
      </c>
      <c r="L45">
        <f>C45-'datos brutos'!$D$440</f>
        <v>7.7600000000000016</v>
      </c>
      <c r="M45">
        <f>D45-'datos brutos'!$E$440</f>
        <v>-0.38999999999999968</v>
      </c>
      <c r="N45">
        <f>E45-'datos brutos'!$F$440</f>
        <v>1.47</v>
      </c>
      <c r="O45">
        <f>F45-'datos brutos'!$G$440</f>
        <v>-2.1799999999999997</v>
      </c>
      <c r="P45">
        <f>G45-'datos brutos'!$H$440</f>
        <v>-0.22999999999999998</v>
      </c>
      <c r="Q45">
        <f>H45-'datos brutos'!$I$440</f>
        <v>0.35000000000000003</v>
      </c>
      <c r="R45">
        <f t="shared" si="0"/>
        <v>18.670000000000005</v>
      </c>
    </row>
    <row r="46" spans="1:18">
      <c r="A46" s="3">
        <v>35</v>
      </c>
      <c r="B46" s="3">
        <v>25</v>
      </c>
      <c r="C46" s="3">
        <v>20</v>
      </c>
      <c r="D46" s="3">
        <v>4</v>
      </c>
      <c r="E46" s="3">
        <v>2</v>
      </c>
      <c r="F46" s="3">
        <v>7</v>
      </c>
      <c r="G46" s="3">
        <v>2</v>
      </c>
      <c r="H46" s="3">
        <v>0.5</v>
      </c>
      <c r="I46" s="3" t="s">
        <v>148</v>
      </c>
      <c r="J46">
        <f>A46-'datos brutos'!$B$440</f>
        <v>-0.42999999999999972</v>
      </c>
      <c r="K46">
        <f>B46-'datos brutos'!$C$440</f>
        <v>-1.7600000000000016</v>
      </c>
      <c r="L46">
        <f>C46-'datos brutos'!$D$440</f>
        <v>5.16</v>
      </c>
      <c r="M46">
        <f>D46-'datos brutos'!$E$440</f>
        <v>-2.8899999999999997</v>
      </c>
      <c r="N46">
        <f>E46-'datos brutos'!$F$440</f>
        <v>7.0000000000000062E-2</v>
      </c>
      <c r="O46">
        <f>F46-'datos brutos'!$G$440</f>
        <v>-2.2799999999999994</v>
      </c>
      <c r="P46">
        <f>G46-'datos brutos'!$H$440</f>
        <v>0.47</v>
      </c>
      <c r="Q46">
        <f>H46-'datos brutos'!$I$440</f>
        <v>4.9999999999999989E-2</v>
      </c>
      <c r="R46">
        <f t="shared" si="0"/>
        <v>13.110000000000003</v>
      </c>
    </row>
    <row r="47" spans="1:18">
      <c r="A47" s="3">
        <v>34.799999999999997</v>
      </c>
      <c r="B47" s="3">
        <v>28.3</v>
      </c>
      <c r="C47" s="3">
        <v>15.4</v>
      </c>
      <c r="D47" s="3">
        <v>5.5</v>
      </c>
      <c r="E47" s="3">
        <v>2.2999999999999998</v>
      </c>
      <c r="F47" s="3">
        <v>8.1</v>
      </c>
      <c r="G47" s="3">
        <v>4.3</v>
      </c>
      <c r="H47" s="3">
        <v>0.9</v>
      </c>
      <c r="I47" s="3" t="s">
        <v>156</v>
      </c>
      <c r="J47">
        <f>A47-'datos brutos'!$B$440</f>
        <v>-0.63000000000000256</v>
      </c>
      <c r="K47">
        <f>B47-'datos brutos'!$C$440</f>
        <v>1.5399999999999991</v>
      </c>
      <c r="L47">
        <f>C47-'datos brutos'!$D$440</f>
        <v>0.5600000000000005</v>
      </c>
      <c r="M47">
        <f>D47-'datos brutos'!$E$440</f>
        <v>-1.3899999999999997</v>
      </c>
      <c r="N47">
        <f>E47-'datos brutos'!$F$440</f>
        <v>0.36999999999999988</v>
      </c>
      <c r="O47">
        <f>F47-'datos brutos'!$G$440</f>
        <v>-1.1799999999999997</v>
      </c>
      <c r="P47">
        <f>G47-'datos brutos'!$H$440</f>
        <v>2.7699999999999996</v>
      </c>
      <c r="Q47">
        <f>H47-'datos brutos'!$I$440</f>
        <v>0.45</v>
      </c>
      <c r="R47">
        <f t="shared" si="0"/>
        <v>8.89</v>
      </c>
    </row>
    <row r="48" spans="1:18">
      <c r="A48" s="3">
        <v>34</v>
      </c>
      <c r="B48" s="3">
        <v>27</v>
      </c>
      <c r="C48" s="3">
        <v>18</v>
      </c>
      <c r="D48" s="3">
        <v>6</v>
      </c>
      <c r="E48" s="3">
        <v>3</v>
      </c>
      <c r="F48" s="3">
        <v>7</v>
      </c>
      <c r="G48" s="3">
        <v>2</v>
      </c>
      <c r="H48" s="3">
        <v>1</v>
      </c>
      <c r="I48" s="3" t="s">
        <v>157</v>
      </c>
      <c r="J48">
        <f>A48-'datos brutos'!$B$440</f>
        <v>-1.4299999999999997</v>
      </c>
      <c r="K48">
        <f>B48-'datos brutos'!$C$440</f>
        <v>0.23999999999999844</v>
      </c>
      <c r="L48">
        <f>C48-'datos brutos'!$D$440</f>
        <v>3.16</v>
      </c>
      <c r="M48">
        <f>D48-'datos brutos'!$E$440</f>
        <v>-0.88999999999999968</v>
      </c>
      <c r="N48">
        <f>E48-'datos brutos'!$F$440</f>
        <v>1.07</v>
      </c>
      <c r="O48">
        <f>F48-'datos brutos'!$G$440</f>
        <v>-2.2799999999999994</v>
      </c>
      <c r="P48">
        <f>G48-'datos brutos'!$H$440</f>
        <v>0.47</v>
      </c>
      <c r="Q48">
        <f>H48-'datos brutos'!$I$440</f>
        <v>0.55000000000000004</v>
      </c>
      <c r="R48">
        <f t="shared" si="0"/>
        <v>10.089999999999998</v>
      </c>
    </row>
    <row r="49" spans="1:18">
      <c r="A49" s="3">
        <v>32</v>
      </c>
      <c r="B49" s="3">
        <v>24</v>
      </c>
      <c r="C49" s="3">
        <v>21</v>
      </c>
      <c r="D49" s="3">
        <v>6</v>
      </c>
      <c r="E49" s="3">
        <v>3</v>
      </c>
      <c r="F49" s="3">
        <v>7</v>
      </c>
      <c r="G49" s="3">
        <v>3</v>
      </c>
      <c r="H49" s="3">
        <v>1.5</v>
      </c>
      <c r="I49" s="3" t="s">
        <v>158</v>
      </c>
      <c r="J49">
        <f>A49-'datos brutos'!$B$440</f>
        <v>-3.4299999999999997</v>
      </c>
      <c r="K49">
        <f>B49-'datos brutos'!$C$440</f>
        <v>-2.7600000000000016</v>
      </c>
      <c r="L49">
        <f>C49-'datos brutos'!$D$440</f>
        <v>6.16</v>
      </c>
      <c r="M49">
        <f>D49-'datos brutos'!$E$440</f>
        <v>-0.88999999999999968</v>
      </c>
      <c r="N49">
        <f>E49-'datos brutos'!$F$440</f>
        <v>1.07</v>
      </c>
      <c r="O49">
        <f>F49-'datos brutos'!$G$440</f>
        <v>-2.2799999999999994</v>
      </c>
      <c r="P49">
        <f>G49-'datos brutos'!$H$440</f>
        <v>1.47</v>
      </c>
      <c r="Q49">
        <f>H49-'datos brutos'!$I$440</f>
        <v>1.05</v>
      </c>
      <c r="R49">
        <f t="shared" si="0"/>
        <v>19.110000000000003</v>
      </c>
    </row>
    <row r="50" spans="1:18">
      <c r="A50" s="3">
        <v>32</v>
      </c>
      <c r="B50" s="3">
        <v>21</v>
      </c>
      <c r="C50" s="3">
        <v>25</v>
      </c>
      <c r="D50" s="3">
        <v>4</v>
      </c>
      <c r="E50" s="3">
        <v>2</v>
      </c>
      <c r="F50" s="3">
        <v>9</v>
      </c>
      <c r="G50" s="3">
        <v>3</v>
      </c>
      <c r="H50" s="3">
        <v>1</v>
      </c>
      <c r="I50" s="3" t="s">
        <v>159</v>
      </c>
      <c r="J50">
        <f>A50-'datos brutos'!$B$440</f>
        <v>-3.4299999999999997</v>
      </c>
      <c r="K50">
        <f>B50-'datos brutos'!$C$440</f>
        <v>-5.7600000000000016</v>
      </c>
      <c r="L50">
        <f>C50-'datos brutos'!$D$440</f>
        <v>10.16</v>
      </c>
      <c r="M50">
        <f>D50-'datos brutos'!$E$440</f>
        <v>-2.8899999999999997</v>
      </c>
      <c r="N50">
        <f>E50-'datos brutos'!$F$440</f>
        <v>7.0000000000000062E-2</v>
      </c>
      <c r="O50">
        <f>F50-'datos brutos'!$G$440</f>
        <v>-0.27999999999999936</v>
      </c>
      <c r="P50">
        <f>G50-'datos brutos'!$H$440</f>
        <v>1.47</v>
      </c>
      <c r="Q50">
        <f>H50-'datos brutos'!$I$440</f>
        <v>0.55000000000000004</v>
      </c>
      <c r="R50">
        <f t="shared" si="0"/>
        <v>24.610000000000003</v>
      </c>
    </row>
    <row r="51" spans="1:18">
      <c r="A51" s="3">
        <v>33</v>
      </c>
      <c r="B51" s="3">
        <v>22</v>
      </c>
      <c r="C51" s="3">
        <v>28</v>
      </c>
      <c r="D51" s="3">
        <v>6</v>
      </c>
      <c r="E51" s="3">
        <v>2</v>
      </c>
      <c r="F51" s="3">
        <v>5</v>
      </c>
      <c r="G51" s="3">
        <v>1.5</v>
      </c>
      <c r="H51" s="3">
        <v>1</v>
      </c>
      <c r="I51" s="3" t="s">
        <v>160</v>
      </c>
      <c r="J51">
        <f>A51-'datos brutos'!$B$440</f>
        <v>-2.4299999999999997</v>
      </c>
      <c r="K51">
        <f>B51-'datos brutos'!$C$440</f>
        <v>-4.7600000000000016</v>
      </c>
      <c r="L51">
        <f>C51-'datos brutos'!$D$440</f>
        <v>13.16</v>
      </c>
      <c r="M51">
        <f>D51-'datos brutos'!$E$440</f>
        <v>-0.88999999999999968</v>
      </c>
      <c r="N51">
        <f>E51-'datos brutos'!$F$440</f>
        <v>7.0000000000000062E-2</v>
      </c>
      <c r="O51">
        <f>F51-'datos brutos'!$G$440</f>
        <v>-4.2799999999999994</v>
      </c>
      <c r="P51">
        <f>G51-'datos brutos'!$H$440</f>
        <v>-3.0000000000000027E-2</v>
      </c>
      <c r="Q51">
        <f>H51-'datos brutos'!$I$440</f>
        <v>0.55000000000000004</v>
      </c>
      <c r="R51">
        <f t="shared" si="0"/>
        <v>26.170000000000005</v>
      </c>
    </row>
    <row r="52" spans="1:18">
      <c r="A52" s="3">
        <v>31</v>
      </c>
      <c r="B52" s="3">
        <v>22</v>
      </c>
      <c r="C52" s="3">
        <v>23</v>
      </c>
      <c r="D52" s="3">
        <v>5</v>
      </c>
      <c r="E52" s="3">
        <v>2</v>
      </c>
      <c r="F52" s="3">
        <v>8</v>
      </c>
      <c r="G52" s="3">
        <v>2</v>
      </c>
      <c r="H52" s="3">
        <v>1</v>
      </c>
      <c r="I52" s="3" t="s">
        <v>161</v>
      </c>
      <c r="J52">
        <f>A52-'datos brutos'!$B$440</f>
        <v>-4.43</v>
      </c>
      <c r="K52">
        <f>B52-'datos brutos'!$C$440</f>
        <v>-4.7600000000000016</v>
      </c>
      <c r="L52">
        <f>C52-'datos brutos'!$D$440</f>
        <v>8.16</v>
      </c>
      <c r="M52">
        <f>D52-'datos brutos'!$E$440</f>
        <v>-1.8899999999999997</v>
      </c>
      <c r="N52">
        <f>E52-'datos brutos'!$F$440</f>
        <v>7.0000000000000062E-2</v>
      </c>
      <c r="O52">
        <f>F52-'datos brutos'!$G$440</f>
        <v>-1.2799999999999994</v>
      </c>
      <c r="P52">
        <f>G52-'datos brutos'!$H$440</f>
        <v>0.47</v>
      </c>
      <c r="Q52">
        <f>H52-'datos brutos'!$I$440</f>
        <v>0.55000000000000004</v>
      </c>
      <c r="R52">
        <f t="shared" si="0"/>
        <v>21.610000000000003</v>
      </c>
    </row>
    <row r="53" spans="1:18">
      <c r="A53" s="3">
        <v>34.6</v>
      </c>
      <c r="B53" s="3">
        <v>23.1</v>
      </c>
      <c r="C53" s="3">
        <v>18.100000000000001</v>
      </c>
      <c r="D53" s="3">
        <v>7.3</v>
      </c>
      <c r="E53" s="3">
        <v>2.9</v>
      </c>
      <c r="F53" s="3">
        <v>10.6</v>
      </c>
      <c r="G53" s="3">
        <v>0.8</v>
      </c>
      <c r="H53" s="3">
        <v>1.1000000000000001</v>
      </c>
      <c r="I53" s="3" t="s">
        <v>169</v>
      </c>
      <c r="J53">
        <f>A53-'datos brutos'!$B$440</f>
        <v>-0.82999999999999829</v>
      </c>
      <c r="K53">
        <f>B53-'datos brutos'!$C$440</f>
        <v>-3.66</v>
      </c>
      <c r="L53">
        <f>C53-'datos brutos'!$D$440</f>
        <v>3.2600000000000016</v>
      </c>
      <c r="M53">
        <f>D53-'datos brutos'!$E$440</f>
        <v>0.41000000000000014</v>
      </c>
      <c r="N53">
        <f>E53-'datos brutos'!$F$440</f>
        <v>0.97</v>
      </c>
      <c r="O53">
        <f>F53-'datos brutos'!$G$440</f>
        <v>1.3200000000000003</v>
      </c>
      <c r="P53">
        <f>G53-'datos brutos'!$H$440</f>
        <v>-0.73</v>
      </c>
      <c r="Q53">
        <f>H53-'datos brutos'!$I$440</f>
        <v>0.65000000000000013</v>
      </c>
      <c r="R53">
        <f t="shared" si="0"/>
        <v>11.830000000000002</v>
      </c>
    </row>
    <row r="54" spans="1:18">
      <c r="A54" s="3">
        <v>31.7</v>
      </c>
      <c r="B54" s="3">
        <v>25.3</v>
      </c>
      <c r="C54" s="3">
        <v>21.3</v>
      </c>
      <c r="D54" s="3">
        <v>6.7</v>
      </c>
      <c r="E54" s="3">
        <v>3</v>
      </c>
      <c r="F54" s="3">
        <v>9.5</v>
      </c>
      <c r="G54" s="3">
        <v>1.5</v>
      </c>
      <c r="H54" s="3">
        <v>1</v>
      </c>
      <c r="I54" s="3" t="s">
        <v>175</v>
      </c>
      <c r="J54">
        <f>A54-'datos brutos'!$B$440</f>
        <v>-3.7300000000000004</v>
      </c>
      <c r="K54">
        <f>B54-'datos brutos'!$C$440</f>
        <v>-1.4600000000000009</v>
      </c>
      <c r="L54">
        <f>C54-'datos brutos'!$D$440</f>
        <v>6.4600000000000009</v>
      </c>
      <c r="M54">
        <f>D54-'datos brutos'!$E$440</f>
        <v>-0.1899999999999995</v>
      </c>
      <c r="N54">
        <f>E54-'datos brutos'!$F$440</f>
        <v>1.07</v>
      </c>
      <c r="O54">
        <f>F54-'datos brutos'!$G$440</f>
        <v>0.22000000000000064</v>
      </c>
      <c r="P54">
        <f>G54-'datos brutos'!$H$440</f>
        <v>-3.0000000000000027E-2</v>
      </c>
      <c r="Q54">
        <f>H54-'datos brutos'!$I$440</f>
        <v>0.55000000000000004</v>
      </c>
      <c r="R54">
        <f t="shared" si="0"/>
        <v>13.710000000000003</v>
      </c>
    </row>
    <row r="55" spans="1:18">
      <c r="A55" s="3">
        <v>31</v>
      </c>
      <c r="B55" s="3">
        <v>22</v>
      </c>
      <c r="C55" s="3">
        <v>22.5</v>
      </c>
      <c r="D55" s="3">
        <v>7.5</v>
      </c>
      <c r="E55" s="3">
        <v>4</v>
      </c>
      <c r="F55" s="3">
        <v>7</v>
      </c>
      <c r="G55" s="3">
        <v>2</v>
      </c>
      <c r="H55" s="3">
        <v>1</v>
      </c>
      <c r="I55" s="3" t="s">
        <v>177</v>
      </c>
      <c r="J55">
        <f>A55-'datos brutos'!$B$440</f>
        <v>-4.43</v>
      </c>
      <c r="K55">
        <f>B55-'datos brutos'!$C$440</f>
        <v>-4.7600000000000016</v>
      </c>
      <c r="L55">
        <f>C55-'datos brutos'!$D$440</f>
        <v>7.66</v>
      </c>
      <c r="M55">
        <f>D55-'datos brutos'!$E$440</f>
        <v>0.61000000000000032</v>
      </c>
      <c r="N55">
        <f>E55-'datos brutos'!$F$440</f>
        <v>2.0700000000000003</v>
      </c>
      <c r="O55">
        <f>F55-'datos brutos'!$G$440</f>
        <v>-2.2799999999999994</v>
      </c>
      <c r="P55">
        <f>G55-'datos brutos'!$H$440</f>
        <v>0.47</v>
      </c>
      <c r="Q55">
        <f>H55-'datos brutos'!$I$440</f>
        <v>0.55000000000000004</v>
      </c>
      <c r="R55">
        <f t="shared" si="0"/>
        <v>22.830000000000002</v>
      </c>
    </row>
    <row r="56" spans="1:18">
      <c r="A56" s="3">
        <v>36</v>
      </c>
      <c r="B56" s="3">
        <v>27</v>
      </c>
      <c r="C56" s="3">
        <v>22</v>
      </c>
      <c r="D56" s="3">
        <v>4</v>
      </c>
      <c r="E56" s="3">
        <v>2</v>
      </c>
      <c r="F56" s="3">
        <v>8</v>
      </c>
      <c r="G56" s="3">
        <v>0.8</v>
      </c>
      <c r="H56" s="3">
        <v>0.2</v>
      </c>
      <c r="I56" s="3" t="s">
        <v>179</v>
      </c>
      <c r="J56">
        <f>A56-'datos brutos'!$B$440</f>
        <v>0.57000000000000028</v>
      </c>
      <c r="K56">
        <f>B56-'datos brutos'!$C$440</f>
        <v>0.23999999999999844</v>
      </c>
      <c r="L56">
        <f>C56-'datos brutos'!$D$440</f>
        <v>7.16</v>
      </c>
      <c r="M56">
        <f>D56-'datos brutos'!$E$440</f>
        <v>-2.8899999999999997</v>
      </c>
      <c r="N56">
        <f>E56-'datos brutos'!$F$440</f>
        <v>7.0000000000000062E-2</v>
      </c>
      <c r="O56">
        <f>F56-'datos brutos'!$G$440</f>
        <v>-1.2799999999999994</v>
      </c>
      <c r="P56">
        <f>G56-'datos brutos'!$H$440</f>
        <v>-0.73</v>
      </c>
      <c r="Q56">
        <f>H56-'datos brutos'!$I$440</f>
        <v>-0.25</v>
      </c>
      <c r="R56">
        <f t="shared" si="0"/>
        <v>13.19</v>
      </c>
    </row>
    <row r="57" spans="1:18">
      <c r="A57" s="3">
        <v>38</v>
      </c>
      <c r="B57" s="3">
        <v>29</v>
      </c>
      <c r="C57" s="3">
        <v>17</v>
      </c>
      <c r="D57" s="3">
        <v>6</v>
      </c>
      <c r="E57" s="3">
        <v>2</v>
      </c>
      <c r="F57" s="3">
        <v>5</v>
      </c>
      <c r="G57" s="3">
        <v>2</v>
      </c>
      <c r="H57" s="3">
        <v>0.1</v>
      </c>
      <c r="I57" s="3" t="s">
        <v>181</v>
      </c>
      <c r="J57">
        <f>A57-'datos brutos'!$B$440</f>
        <v>2.5700000000000003</v>
      </c>
      <c r="K57">
        <f>B57-'datos brutos'!$C$440</f>
        <v>2.2399999999999984</v>
      </c>
      <c r="L57">
        <f>C57-'datos brutos'!$D$440</f>
        <v>2.16</v>
      </c>
      <c r="M57">
        <f>D57-'datos brutos'!$E$440</f>
        <v>-0.88999999999999968</v>
      </c>
      <c r="N57">
        <f>E57-'datos brutos'!$F$440</f>
        <v>7.0000000000000062E-2</v>
      </c>
      <c r="O57">
        <f>F57-'datos brutos'!$G$440</f>
        <v>-4.2799999999999994</v>
      </c>
      <c r="P57">
        <f>G57-'datos brutos'!$H$440</f>
        <v>0.47</v>
      </c>
      <c r="Q57">
        <f>H57-'datos brutos'!$I$440</f>
        <v>-0.35</v>
      </c>
      <c r="R57">
        <f t="shared" si="0"/>
        <v>13.029999999999998</v>
      </c>
    </row>
    <row r="58" spans="1:18">
      <c r="A58" s="3">
        <v>30.5</v>
      </c>
      <c r="B58" s="3">
        <v>24.5</v>
      </c>
      <c r="C58" s="3">
        <v>20.7</v>
      </c>
      <c r="D58" s="3">
        <v>6.1</v>
      </c>
      <c r="E58" s="3">
        <v>3.5</v>
      </c>
      <c r="F58" s="3">
        <v>8.3000000000000007</v>
      </c>
      <c r="G58" s="3">
        <v>3.1</v>
      </c>
      <c r="H58" s="3">
        <v>1.5</v>
      </c>
      <c r="I58" s="3" t="s">
        <v>189</v>
      </c>
      <c r="J58">
        <f>A58-'datos brutos'!$B$440</f>
        <v>-4.93</v>
      </c>
      <c r="K58">
        <f>B58-'datos brutos'!$C$440</f>
        <v>-2.2600000000000016</v>
      </c>
      <c r="L58">
        <f>C58-'datos brutos'!$D$440</f>
        <v>5.8599999999999994</v>
      </c>
      <c r="M58">
        <f>D58-'datos brutos'!$E$440</f>
        <v>-0.79</v>
      </c>
      <c r="N58">
        <f>E58-'datos brutos'!$F$440</f>
        <v>1.57</v>
      </c>
      <c r="O58">
        <f>F58-'datos brutos'!$G$440</f>
        <v>-0.97999999999999865</v>
      </c>
      <c r="P58">
        <f>G58-'datos brutos'!$H$440</f>
        <v>1.57</v>
      </c>
      <c r="Q58">
        <f>H58-'datos brutos'!$I$440</f>
        <v>1.05</v>
      </c>
      <c r="R58">
        <f t="shared" si="0"/>
        <v>19.010000000000002</v>
      </c>
    </row>
    <row r="59" spans="1:18">
      <c r="A59" s="3">
        <v>35</v>
      </c>
      <c r="B59" s="3">
        <v>27</v>
      </c>
      <c r="C59" s="3">
        <v>15</v>
      </c>
      <c r="D59" s="3">
        <v>4</v>
      </c>
      <c r="E59" s="3">
        <v>2.2999999999999998</v>
      </c>
      <c r="F59" s="3">
        <v>6</v>
      </c>
      <c r="G59" s="3">
        <v>2</v>
      </c>
      <c r="H59" s="3">
        <v>1</v>
      </c>
      <c r="I59" s="3" t="s">
        <v>190</v>
      </c>
      <c r="J59">
        <f>A59-'datos brutos'!$B$440</f>
        <v>-0.42999999999999972</v>
      </c>
      <c r="K59">
        <f>B59-'datos brutos'!$C$440</f>
        <v>0.23999999999999844</v>
      </c>
      <c r="L59">
        <f>C59-'datos brutos'!$D$440</f>
        <v>0.16000000000000014</v>
      </c>
      <c r="M59">
        <f>D59-'datos brutos'!$E$440</f>
        <v>-2.8899999999999997</v>
      </c>
      <c r="N59">
        <f>E59-'datos brutos'!$F$440</f>
        <v>0.36999999999999988</v>
      </c>
      <c r="O59">
        <f>F59-'datos brutos'!$G$440</f>
        <v>-3.2799999999999994</v>
      </c>
      <c r="P59">
        <f>G59-'datos brutos'!$H$440</f>
        <v>0.47</v>
      </c>
      <c r="Q59">
        <f>H59-'datos brutos'!$I$440</f>
        <v>0.55000000000000004</v>
      </c>
      <c r="R59">
        <f t="shared" si="0"/>
        <v>8.389999999999997</v>
      </c>
    </row>
    <row r="60" spans="1:18">
      <c r="A60" s="3">
        <v>39</v>
      </c>
      <c r="B60" s="3">
        <v>25</v>
      </c>
      <c r="C60" s="3">
        <v>12</v>
      </c>
      <c r="D60" s="3">
        <v>5</v>
      </c>
      <c r="E60" s="3">
        <v>3</v>
      </c>
      <c r="F60" s="3">
        <v>6</v>
      </c>
      <c r="G60" s="3">
        <v>2</v>
      </c>
      <c r="H60" s="3">
        <v>1</v>
      </c>
      <c r="I60" s="3" t="s">
        <v>191</v>
      </c>
      <c r="J60">
        <f>A60-'datos brutos'!$B$440</f>
        <v>3.5700000000000003</v>
      </c>
      <c r="K60">
        <f>B60-'datos brutos'!$C$440</f>
        <v>-1.7600000000000016</v>
      </c>
      <c r="L60">
        <f>C60-'datos brutos'!$D$440</f>
        <v>-2.84</v>
      </c>
      <c r="M60">
        <f>D60-'datos brutos'!$E$440</f>
        <v>-1.8899999999999997</v>
      </c>
      <c r="N60">
        <f>E60-'datos brutos'!$F$440</f>
        <v>1.07</v>
      </c>
      <c r="O60">
        <f>F60-'datos brutos'!$G$440</f>
        <v>-3.2799999999999994</v>
      </c>
      <c r="P60">
        <f>G60-'datos brutos'!$H$440</f>
        <v>0.47</v>
      </c>
      <c r="Q60">
        <f>H60-'datos brutos'!$I$440</f>
        <v>0.55000000000000004</v>
      </c>
      <c r="R60">
        <f t="shared" si="0"/>
        <v>15.430000000000003</v>
      </c>
    </row>
    <row r="61" spans="1:18">
      <c r="A61" s="3">
        <v>31</v>
      </c>
      <c r="B61" s="3">
        <v>29</v>
      </c>
      <c r="C61" s="3">
        <v>25</v>
      </c>
      <c r="D61" s="3">
        <v>5</v>
      </c>
      <c r="E61" s="3">
        <v>2.5</v>
      </c>
      <c r="F61" s="3">
        <v>5</v>
      </c>
      <c r="G61" s="3">
        <v>0.5</v>
      </c>
      <c r="H61" s="3">
        <v>0.3</v>
      </c>
      <c r="I61" s="3" t="s">
        <v>193</v>
      </c>
      <c r="J61">
        <f>A61-'datos brutos'!$B$440</f>
        <v>-4.43</v>
      </c>
      <c r="K61">
        <f>B61-'datos brutos'!$C$440</f>
        <v>2.2399999999999984</v>
      </c>
      <c r="L61">
        <f>C61-'datos brutos'!$D$440</f>
        <v>10.16</v>
      </c>
      <c r="M61">
        <f>D61-'datos brutos'!$E$440</f>
        <v>-1.8899999999999997</v>
      </c>
      <c r="N61">
        <f>E61-'datos brutos'!$F$440</f>
        <v>0.57000000000000006</v>
      </c>
      <c r="O61">
        <f>F61-'datos brutos'!$G$440</f>
        <v>-4.2799999999999994</v>
      </c>
      <c r="P61">
        <f>G61-'datos brutos'!$H$440</f>
        <v>-1.03</v>
      </c>
      <c r="Q61">
        <f>H61-'datos brutos'!$I$440</f>
        <v>-0.15000000000000002</v>
      </c>
      <c r="R61">
        <f t="shared" si="0"/>
        <v>24.75</v>
      </c>
    </row>
    <row r="62" spans="1:18">
      <c r="A62" s="3">
        <v>30</v>
      </c>
      <c r="B62" s="3">
        <v>20</v>
      </c>
      <c r="C62" s="3">
        <v>29</v>
      </c>
      <c r="D62" s="3">
        <v>5</v>
      </c>
      <c r="E62" s="3">
        <v>4</v>
      </c>
      <c r="F62" s="3">
        <v>9</v>
      </c>
      <c r="G62" s="3">
        <v>1</v>
      </c>
      <c r="H62" s="3">
        <v>0.5</v>
      </c>
      <c r="I62" s="3" t="s">
        <v>194</v>
      </c>
      <c r="J62">
        <f>A62-'datos brutos'!$B$440</f>
        <v>-5.43</v>
      </c>
      <c r="K62">
        <f>B62-'datos brutos'!$C$440</f>
        <v>-6.7600000000000016</v>
      </c>
      <c r="L62">
        <f>C62-'datos brutos'!$D$440</f>
        <v>14.16</v>
      </c>
      <c r="M62">
        <f>D62-'datos brutos'!$E$440</f>
        <v>-1.8899999999999997</v>
      </c>
      <c r="N62">
        <f>E62-'datos brutos'!$F$440</f>
        <v>2.0700000000000003</v>
      </c>
      <c r="O62">
        <f>F62-'datos brutos'!$G$440</f>
        <v>-0.27999999999999936</v>
      </c>
      <c r="P62">
        <f>G62-'datos brutos'!$H$440</f>
        <v>-0.53</v>
      </c>
      <c r="Q62">
        <f>H62-'datos brutos'!$I$440</f>
        <v>4.9999999999999989E-2</v>
      </c>
      <c r="R62">
        <f t="shared" si="0"/>
        <v>31.170000000000005</v>
      </c>
    </row>
    <row r="63" spans="1:18">
      <c r="A63" s="3">
        <v>31</v>
      </c>
      <c r="B63" s="3">
        <v>20.6</v>
      </c>
      <c r="C63" s="3">
        <v>24.5</v>
      </c>
      <c r="D63" s="3">
        <v>4.5999999999999996</v>
      </c>
      <c r="E63" s="3">
        <v>2.1</v>
      </c>
      <c r="F63" s="3">
        <v>4</v>
      </c>
      <c r="G63" s="3">
        <v>1.1000000000000001</v>
      </c>
      <c r="H63" s="3">
        <v>0.6</v>
      </c>
      <c r="I63" s="3" t="s">
        <v>200</v>
      </c>
      <c r="J63">
        <f>A63-'datos brutos'!$B$440</f>
        <v>-4.43</v>
      </c>
      <c r="K63">
        <f>B63-'datos brutos'!$C$440</f>
        <v>-6.16</v>
      </c>
      <c r="L63">
        <f>C63-'datos brutos'!$D$440</f>
        <v>9.66</v>
      </c>
      <c r="M63">
        <f>D63-'datos brutos'!$E$440</f>
        <v>-2.29</v>
      </c>
      <c r="N63">
        <f>E63-'datos brutos'!$F$440</f>
        <v>0.17000000000000015</v>
      </c>
      <c r="O63">
        <f>F63-'datos brutos'!$G$440</f>
        <v>-5.2799999999999994</v>
      </c>
      <c r="P63">
        <f>G63-'datos brutos'!$H$440</f>
        <v>-0.42999999999999994</v>
      </c>
      <c r="Q63">
        <f>H63-'datos brutos'!$I$440</f>
        <v>0.14999999999999997</v>
      </c>
      <c r="R63">
        <f t="shared" si="0"/>
        <v>28.57</v>
      </c>
    </row>
    <row r="64" spans="1:18">
      <c r="A64" s="3">
        <v>29</v>
      </c>
      <c r="B64" s="3">
        <v>23</v>
      </c>
      <c r="C64" s="3">
        <v>25</v>
      </c>
      <c r="D64" s="3">
        <v>5</v>
      </c>
      <c r="E64" s="3">
        <v>4</v>
      </c>
      <c r="F64" s="3">
        <v>5</v>
      </c>
      <c r="G64" s="3">
        <v>2</v>
      </c>
      <c r="H64" s="3">
        <v>1</v>
      </c>
      <c r="I64" s="3" t="s">
        <v>201</v>
      </c>
      <c r="J64">
        <f>A64-'datos brutos'!$B$440</f>
        <v>-6.43</v>
      </c>
      <c r="K64">
        <f>B64-'datos brutos'!$C$440</f>
        <v>-3.7600000000000016</v>
      </c>
      <c r="L64">
        <f>C64-'datos brutos'!$D$440</f>
        <v>10.16</v>
      </c>
      <c r="M64">
        <f>D64-'datos brutos'!$E$440</f>
        <v>-1.8899999999999997</v>
      </c>
      <c r="N64">
        <f>E64-'datos brutos'!$F$440</f>
        <v>2.0700000000000003</v>
      </c>
      <c r="O64">
        <f>F64-'datos brutos'!$G$440</f>
        <v>-4.2799999999999994</v>
      </c>
      <c r="P64">
        <f>G64-'datos brutos'!$H$440</f>
        <v>0.47</v>
      </c>
      <c r="Q64">
        <f>H64-'datos brutos'!$I$440</f>
        <v>0.55000000000000004</v>
      </c>
      <c r="R64">
        <f t="shared" si="0"/>
        <v>29.610000000000003</v>
      </c>
    </row>
    <row r="65" spans="1:18">
      <c r="A65" s="3">
        <v>29</v>
      </c>
      <c r="B65" s="3">
        <v>22</v>
      </c>
      <c r="C65" s="3">
        <v>21</v>
      </c>
      <c r="D65" s="3">
        <v>4</v>
      </c>
      <c r="E65" s="3">
        <v>4.5</v>
      </c>
      <c r="F65" s="3">
        <v>19</v>
      </c>
      <c r="G65" s="3">
        <v>1</v>
      </c>
      <c r="H65" s="3">
        <v>2.5</v>
      </c>
      <c r="I65" s="3" t="s">
        <v>202</v>
      </c>
      <c r="J65">
        <f>A65-'datos brutos'!$B$440</f>
        <v>-6.43</v>
      </c>
      <c r="K65">
        <f>B65-'datos brutos'!$C$440</f>
        <v>-4.7600000000000016</v>
      </c>
      <c r="L65">
        <f>C65-'datos brutos'!$D$440</f>
        <v>6.16</v>
      </c>
      <c r="M65">
        <f>D65-'datos brutos'!$E$440</f>
        <v>-2.8899999999999997</v>
      </c>
      <c r="N65">
        <f>E65-'datos brutos'!$F$440</f>
        <v>2.5700000000000003</v>
      </c>
      <c r="O65">
        <f>F65-'datos brutos'!$G$440</f>
        <v>9.7200000000000006</v>
      </c>
      <c r="P65">
        <f>G65-'datos brutos'!$H$440</f>
        <v>-0.53</v>
      </c>
      <c r="Q65">
        <f>H65-'datos brutos'!$I$440</f>
        <v>2.0499999999999998</v>
      </c>
      <c r="R65">
        <f t="shared" si="0"/>
        <v>35.11</v>
      </c>
    </row>
    <row r="66" spans="1:18">
      <c r="A66" s="3">
        <v>31</v>
      </c>
      <c r="B66" s="3">
        <v>24</v>
      </c>
      <c r="C66" s="3">
        <v>25</v>
      </c>
      <c r="D66" s="3">
        <v>7</v>
      </c>
      <c r="E66" s="3">
        <v>3</v>
      </c>
      <c r="F66" s="3">
        <v>7</v>
      </c>
      <c r="G66" s="3">
        <v>1</v>
      </c>
      <c r="H66" s="3">
        <v>1</v>
      </c>
      <c r="I66" s="3" t="s">
        <v>203</v>
      </c>
      <c r="J66">
        <f>A66-'datos brutos'!$B$440</f>
        <v>-4.43</v>
      </c>
      <c r="K66">
        <f>B66-'datos brutos'!$C$440</f>
        <v>-2.7600000000000016</v>
      </c>
      <c r="L66">
        <f>C66-'datos brutos'!$D$440</f>
        <v>10.16</v>
      </c>
      <c r="M66">
        <f>D66-'datos brutos'!$E$440</f>
        <v>0.11000000000000032</v>
      </c>
      <c r="N66">
        <f>E66-'datos brutos'!$F$440</f>
        <v>1.07</v>
      </c>
      <c r="O66">
        <f>F66-'datos brutos'!$G$440</f>
        <v>-2.2799999999999994</v>
      </c>
      <c r="P66">
        <f>G66-'datos brutos'!$H$440</f>
        <v>-0.53</v>
      </c>
      <c r="Q66">
        <f>H66-'datos brutos'!$I$440</f>
        <v>0.55000000000000004</v>
      </c>
      <c r="R66">
        <f t="shared" si="0"/>
        <v>21.890000000000004</v>
      </c>
    </row>
    <row r="67" spans="1:18">
      <c r="A67" s="3">
        <v>32</v>
      </c>
      <c r="B67" s="3">
        <v>24</v>
      </c>
      <c r="C67" s="3">
        <v>23</v>
      </c>
      <c r="D67" s="3">
        <v>7</v>
      </c>
      <c r="E67" s="3">
        <v>3</v>
      </c>
      <c r="F67" s="3">
        <v>7</v>
      </c>
      <c r="G67" s="3">
        <v>1</v>
      </c>
      <c r="H67" s="3">
        <v>1</v>
      </c>
      <c r="I67" s="3" t="s">
        <v>204</v>
      </c>
      <c r="J67">
        <f>A67-'datos brutos'!$B$440</f>
        <v>-3.4299999999999997</v>
      </c>
      <c r="K67">
        <f>B67-'datos brutos'!$C$440</f>
        <v>-2.7600000000000016</v>
      </c>
      <c r="L67">
        <f>C67-'datos brutos'!$D$440</f>
        <v>8.16</v>
      </c>
      <c r="M67">
        <f>D67-'datos brutos'!$E$440</f>
        <v>0.11000000000000032</v>
      </c>
      <c r="N67">
        <f>E67-'datos brutos'!$F$440</f>
        <v>1.07</v>
      </c>
      <c r="O67">
        <f>F67-'datos brutos'!$G$440</f>
        <v>-2.2799999999999994</v>
      </c>
      <c r="P67">
        <f>G67-'datos brutos'!$H$440</f>
        <v>-0.53</v>
      </c>
      <c r="Q67">
        <f>H67-'datos brutos'!$I$440</f>
        <v>0.55000000000000004</v>
      </c>
      <c r="R67">
        <f t="shared" ref="R67:R130" si="1">ABS(J67)+ABS(K67)+ABS(L67)+ABS(M67)+ABS(N67)+ABS(O67)+ABS(P67)+ABS(Q67)</f>
        <v>18.890000000000004</v>
      </c>
    </row>
    <row r="68" spans="1:18">
      <c r="A68" s="3">
        <v>35</v>
      </c>
      <c r="B68" s="3">
        <v>29</v>
      </c>
      <c r="C68" s="3">
        <v>20</v>
      </c>
      <c r="D68" s="3">
        <v>6</v>
      </c>
      <c r="E68" s="3">
        <v>1.5</v>
      </c>
      <c r="F68" s="3">
        <v>4</v>
      </c>
      <c r="G68" s="3">
        <v>1</v>
      </c>
      <c r="H68" s="3">
        <v>0.6</v>
      </c>
      <c r="I68" s="3" t="s">
        <v>207</v>
      </c>
      <c r="J68">
        <f>A68-'datos brutos'!$B$440</f>
        <v>-0.42999999999999972</v>
      </c>
      <c r="K68">
        <f>B68-'datos brutos'!$C$440</f>
        <v>2.2399999999999984</v>
      </c>
      <c r="L68">
        <f>C68-'datos brutos'!$D$440</f>
        <v>5.16</v>
      </c>
      <c r="M68">
        <f>D68-'datos brutos'!$E$440</f>
        <v>-0.88999999999999968</v>
      </c>
      <c r="N68">
        <f>E68-'datos brutos'!$F$440</f>
        <v>-0.42999999999999994</v>
      </c>
      <c r="O68">
        <f>F68-'datos brutos'!$G$440</f>
        <v>-5.2799999999999994</v>
      </c>
      <c r="P68">
        <f>G68-'datos brutos'!$H$440</f>
        <v>-0.53</v>
      </c>
      <c r="Q68">
        <f>H68-'datos brutos'!$I$440</f>
        <v>0.14999999999999997</v>
      </c>
      <c r="R68">
        <f t="shared" si="1"/>
        <v>15.109999999999998</v>
      </c>
    </row>
    <row r="69" spans="1:18">
      <c r="A69" s="3">
        <v>30</v>
      </c>
      <c r="B69" s="3">
        <v>24</v>
      </c>
      <c r="C69" s="3">
        <v>17</v>
      </c>
      <c r="D69" s="3">
        <v>6</v>
      </c>
      <c r="E69" s="3">
        <v>4</v>
      </c>
      <c r="F69" s="3">
        <v>10</v>
      </c>
      <c r="G69" s="3">
        <v>3</v>
      </c>
      <c r="H69" s="3">
        <v>1</v>
      </c>
      <c r="I69" s="3" t="s">
        <v>208</v>
      </c>
      <c r="J69">
        <f>A69-'datos brutos'!$B$440</f>
        <v>-5.43</v>
      </c>
      <c r="K69">
        <f>B69-'datos brutos'!$C$440</f>
        <v>-2.7600000000000016</v>
      </c>
      <c r="L69">
        <f>C69-'datos brutos'!$D$440</f>
        <v>2.16</v>
      </c>
      <c r="M69">
        <f>D69-'datos brutos'!$E$440</f>
        <v>-0.88999999999999968</v>
      </c>
      <c r="N69">
        <f>E69-'datos brutos'!$F$440</f>
        <v>2.0700000000000003</v>
      </c>
      <c r="O69">
        <f>F69-'datos brutos'!$G$440</f>
        <v>0.72000000000000064</v>
      </c>
      <c r="P69">
        <f>G69-'datos brutos'!$H$440</f>
        <v>1.47</v>
      </c>
      <c r="Q69">
        <f>H69-'datos brutos'!$I$440</f>
        <v>0.55000000000000004</v>
      </c>
      <c r="R69">
        <f t="shared" si="1"/>
        <v>16.050000000000004</v>
      </c>
    </row>
    <row r="70" spans="1:18">
      <c r="A70" s="3">
        <v>31</v>
      </c>
      <c r="B70" s="3">
        <v>25</v>
      </c>
      <c r="C70" s="3">
        <v>17</v>
      </c>
      <c r="D70" s="3">
        <v>14</v>
      </c>
      <c r="E70" s="3">
        <v>4</v>
      </c>
      <c r="F70" s="3">
        <v>7</v>
      </c>
      <c r="G70" s="3">
        <v>2</v>
      </c>
      <c r="H70" s="3">
        <v>1</v>
      </c>
      <c r="I70" s="3" t="s">
        <v>209</v>
      </c>
      <c r="J70">
        <f>A70-'datos brutos'!$B$440</f>
        <v>-4.43</v>
      </c>
      <c r="K70">
        <f>B70-'datos brutos'!$C$440</f>
        <v>-1.7600000000000016</v>
      </c>
      <c r="L70">
        <f>C70-'datos brutos'!$D$440</f>
        <v>2.16</v>
      </c>
      <c r="M70">
        <f>D70-'datos brutos'!$E$440</f>
        <v>7.11</v>
      </c>
      <c r="N70">
        <f>E70-'datos brutos'!$F$440</f>
        <v>2.0700000000000003</v>
      </c>
      <c r="O70">
        <f>F70-'datos brutos'!$G$440</f>
        <v>-2.2799999999999994</v>
      </c>
      <c r="P70">
        <f>G70-'datos brutos'!$H$440</f>
        <v>0.47</v>
      </c>
      <c r="Q70">
        <f>H70-'datos brutos'!$I$440</f>
        <v>0.55000000000000004</v>
      </c>
      <c r="R70">
        <f t="shared" si="1"/>
        <v>20.830000000000002</v>
      </c>
    </row>
    <row r="71" spans="1:18">
      <c r="A71" s="3">
        <v>32</v>
      </c>
      <c r="B71" s="3">
        <v>31</v>
      </c>
      <c r="C71" s="3">
        <v>14</v>
      </c>
      <c r="D71" s="3">
        <v>4</v>
      </c>
      <c r="E71" s="3">
        <v>2</v>
      </c>
      <c r="F71" s="3">
        <v>9</v>
      </c>
      <c r="G71" s="3">
        <v>2</v>
      </c>
      <c r="H71" s="3">
        <v>3</v>
      </c>
      <c r="I71" s="3" t="s">
        <v>210</v>
      </c>
      <c r="J71">
        <f>A71-'datos brutos'!$B$440</f>
        <v>-3.4299999999999997</v>
      </c>
      <c r="K71">
        <f>B71-'datos brutos'!$C$440</f>
        <v>4.2399999999999984</v>
      </c>
      <c r="L71">
        <f>C71-'datos brutos'!$D$440</f>
        <v>-0.83999999999999986</v>
      </c>
      <c r="M71">
        <f>D71-'datos brutos'!$E$440</f>
        <v>-2.8899999999999997</v>
      </c>
      <c r="N71">
        <f>E71-'datos brutos'!$F$440</f>
        <v>7.0000000000000062E-2</v>
      </c>
      <c r="O71">
        <f>F71-'datos brutos'!$G$440</f>
        <v>-0.27999999999999936</v>
      </c>
      <c r="P71">
        <f>G71-'datos brutos'!$H$440</f>
        <v>0.47</v>
      </c>
      <c r="Q71">
        <f>H71-'datos brutos'!$I$440</f>
        <v>2.5499999999999998</v>
      </c>
      <c r="R71">
        <f t="shared" si="1"/>
        <v>14.77</v>
      </c>
    </row>
    <row r="72" spans="1:18">
      <c r="A72" s="3">
        <v>37.5</v>
      </c>
      <c r="B72" s="3">
        <v>20</v>
      </c>
      <c r="C72" s="3">
        <v>22</v>
      </c>
      <c r="D72" s="3">
        <v>6.5</v>
      </c>
      <c r="E72" s="3">
        <v>4.1500000000000004</v>
      </c>
      <c r="F72" s="3">
        <v>6.3</v>
      </c>
      <c r="G72" s="3">
        <v>3.05</v>
      </c>
      <c r="H72" s="3">
        <v>1.76</v>
      </c>
      <c r="I72" s="3" t="s">
        <v>218</v>
      </c>
      <c r="J72">
        <f>A72-'datos brutos'!$B$440</f>
        <v>2.0700000000000003</v>
      </c>
      <c r="K72">
        <f>B72-'datos brutos'!$C$440</f>
        <v>-6.7600000000000016</v>
      </c>
      <c r="L72">
        <f>C72-'datos brutos'!$D$440</f>
        <v>7.16</v>
      </c>
      <c r="M72">
        <f>D72-'datos brutos'!$E$440</f>
        <v>-0.38999999999999968</v>
      </c>
      <c r="N72">
        <f>E72-'datos brutos'!$F$440</f>
        <v>2.2200000000000006</v>
      </c>
      <c r="O72">
        <f>F72-'datos brutos'!$G$440</f>
        <v>-2.9799999999999995</v>
      </c>
      <c r="P72">
        <f>G72-'datos brutos'!$H$440</f>
        <v>1.5199999999999998</v>
      </c>
      <c r="Q72">
        <f>H72-'datos brutos'!$I$440</f>
        <v>1.31</v>
      </c>
      <c r="R72">
        <f t="shared" si="1"/>
        <v>24.41</v>
      </c>
    </row>
    <row r="73" spans="1:18">
      <c r="A73" s="3">
        <v>37</v>
      </c>
      <c r="B73" s="3">
        <v>29</v>
      </c>
      <c r="C73" s="3">
        <v>17</v>
      </c>
      <c r="D73" s="3">
        <v>7</v>
      </c>
      <c r="E73" s="3">
        <v>3</v>
      </c>
      <c r="F73" s="3">
        <v>6</v>
      </c>
      <c r="G73" s="3">
        <v>3</v>
      </c>
      <c r="H73" s="3">
        <v>1</v>
      </c>
      <c r="I73" s="3" t="s">
        <v>219</v>
      </c>
      <c r="J73">
        <f>A73-'datos brutos'!$B$440</f>
        <v>1.5700000000000003</v>
      </c>
      <c r="K73">
        <f>B73-'datos brutos'!$C$440</f>
        <v>2.2399999999999984</v>
      </c>
      <c r="L73">
        <f>C73-'datos brutos'!$D$440</f>
        <v>2.16</v>
      </c>
      <c r="M73">
        <f>D73-'datos brutos'!$E$440</f>
        <v>0.11000000000000032</v>
      </c>
      <c r="N73">
        <f>E73-'datos brutos'!$F$440</f>
        <v>1.07</v>
      </c>
      <c r="O73">
        <f>F73-'datos brutos'!$G$440</f>
        <v>-3.2799999999999994</v>
      </c>
      <c r="P73">
        <f>G73-'datos brutos'!$H$440</f>
        <v>1.47</v>
      </c>
      <c r="Q73">
        <f>H73-'datos brutos'!$I$440</f>
        <v>0.55000000000000004</v>
      </c>
      <c r="R73">
        <f t="shared" si="1"/>
        <v>12.450000000000001</v>
      </c>
    </row>
    <row r="74" spans="1:18">
      <c r="A74" s="3">
        <v>43</v>
      </c>
      <c r="B74" s="3">
        <v>36</v>
      </c>
      <c r="C74" s="3">
        <v>14</v>
      </c>
      <c r="D74" s="3">
        <v>12</v>
      </c>
      <c r="E74" s="3">
        <v>1</v>
      </c>
      <c r="F74" s="3">
        <v>7</v>
      </c>
      <c r="G74" s="3">
        <v>2</v>
      </c>
      <c r="H74" s="3">
        <v>3</v>
      </c>
      <c r="I74" s="3" t="s">
        <v>220</v>
      </c>
      <c r="J74">
        <f>A74-'datos brutos'!$B$440</f>
        <v>7.57</v>
      </c>
      <c r="K74">
        <f>B74-'datos brutos'!$C$440</f>
        <v>9.2399999999999984</v>
      </c>
      <c r="L74">
        <f>C74-'datos brutos'!$D$440</f>
        <v>-0.83999999999999986</v>
      </c>
      <c r="M74">
        <f>D74-'datos brutos'!$E$440</f>
        <v>5.1100000000000003</v>
      </c>
      <c r="N74">
        <f>E74-'datos brutos'!$F$440</f>
        <v>-0.92999999999999994</v>
      </c>
      <c r="O74">
        <f>F74-'datos brutos'!$G$440</f>
        <v>-2.2799999999999994</v>
      </c>
      <c r="P74">
        <f>G74-'datos brutos'!$H$440</f>
        <v>0.47</v>
      </c>
      <c r="Q74">
        <f>H74-'datos brutos'!$I$440</f>
        <v>2.5499999999999998</v>
      </c>
      <c r="R74">
        <f t="shared" si="1"/>
        <v>28.99</v>
      </c>
    </row>
    <row r="75" spans="1:18">
      <c r="A75" s="3">
        <v>28</v>
      </c>
      <c r="B75" s="3">
        <v>22</v>
      </c>
      <c r="C75" s="3">
        <v>25</v>
      </c>
      <c r="D75" s="3">
        <v>5</v>
      </c>
      <c r="E75" s="3">
        <v>3</v>
      </c>
      <c r="F75" s="3">
        <v>5</v>
      </c>
      <c r="G75" s="3">
        <v>2</v>
      </c>
      <c r="H75" s="3">
        <v>2</v>
      </c>
      <c r="I75" s="3" t="s">
        <v>221</v>
      </c>
      <c r="J75">
        <f>A75-'datos brutos'!$B$440</f>
        <v>-7.43</v>
      </c>
      <c r="K75">
        <f>B75-'datos brutos'!$C$440</f>
        <v>-4.7600000000000016</v>
      </c>
      <c r="L75">
        <f>C75-'datos brutos'!$D$440</f>
        <v>10.16</v>
      </c>
      <c r="M75">
        <f>D75-'datos brutos'!$E$440</f>
        <v>-1.8899999999999997</v>
      </c>
      <c r="N75">
        <f>E75-'datos brutos'!$F$440</f>
        <v>1.07</v>
      </c>
      <c r="O75">
        <f>F75-'datos brutos'!$G$440</f>
        <v>-4.2799999999999994</v>
      </c>
      <c r="P75">
        <f>G75-'datos brutos'!$H$440</f>
        <v>0.47</v>
      </c>
      <c r="Q75">
        <f>H75-'datos brutos'!$I$440</f>
        <v>1.55</v>
      </c>
      <c r="R75">
        <f t="shared" si="1"/>
        <v>31.610000000000003</v>
      </c>
    </row>
    <row r="76" spans="1:18">
      <c r="A76" s="3">
        <v>26</v>
      </c>
      <c r="B76" s="3">
        <v>20</v>
      </c>
      <c r="C76" s="3">
        <v>22</v>
      </c>
      <c r="D76" s="3">
        <v>12</v>
      </c>
      <c r="E76" s="3">
        <v>2</v>
      </c>
      <c r="F76" s="3">
        <v>12</v>
      </c>
      <c r="G76" s="3">
        <v>2</v>
      </c>
      <c r="H76" s="3">
        <v>1</v>
      </c>
      <c r="I76" s="3" t="s">
        <v>222</v>
      </c>
      <c r="J76">
        <f>A76-'datos brutos'!$B$440</f>
        <v>-9.43</v>
      </c>
      <c r="K76">
        <f>B76-'datos brutos'!$C$440</f>
        <v>-6.7600000000000016</v>
      </c>
      <c r="L76">
        <f>C76-'datos brutos'!$D$440</f>
        <v>7.16</v>
      </c>
      <c r="M76">
        <f>D76-'datos brutos'!$E$440</f>
        <v>5.1100000000000003</v>
      </c>
      <c r="N76">
        <f>E76-'datos brutos'!$F$440</f>
        <v>7.0000000000000062E-2</v>
      </c>
      <c r="O76">
        <f>F76-'datos brutos'!$G$440</f>
        <v>2.7200000000000006</v>
      </c>
      <c r="P76">
        <f>G76-'datos brutos'!$H$440</f>
        <v>0.47</v>
      </c>
      <c r="Q76">
        <f>H76-'datos brutos'!$I$440</f>
        <v>0.55000000000000004</v>
      </c>
      <c r="R76">
        <f t="shared" si="1"/>
        <v>32.269999999999996</v>
      </c>
    </row>
    <row r="77" spans="1:18">
      <c r="A77" s="3">
        <v>36</v>
      </c>
      <c r="B77" s="3">
        <v>28</v>
      </c>
      <c r="C77" s="3">
        <v>20</v>
      </c>
      <c r="D77" s="3">
        <v>4</v>
      </c>
      <c r="E77" s="3">
        <v>2</v>
      </c>
      <c r="F77" s="3">
        <v>7</v>
      </c>
      <c r="G77" s="3">
        <v>2</v>
      </c>
      <c r="H77" s="3">
        <v>1</v>
      </c>
      <c r="I77" s="3" t="s">
        <v>223</v>
      </c>
      <c r="J77">
        <f>A77-'datos brutos'!$B$440</f>
        <v>0.57000000000000028</v>
      </c>
      <c r="K77">
        <f>B77-'datos brutos'!$C$440</f>
        <v>1.2399999999999984</v>
      </c>
      <c r="L77">
        <f>C77-'datos brutos'!$D$440</f>
        <v>5.16</v>
      </c>
      <c r="M77">
        <f>D77-'datos brutos'!$E$440</f>
        <v>-2.8899999999999997</v>
      </c>
      <c r="N77">
        <f>E77-'datos brutos'!$F$440</f>
        <v>7.0000000000000062E-2</v>
      </c>
      <c r="O77">
        <f>F77-'datos brutos'!$G$440</f>
        <v>-2.2799999999999994</v>
      </c>
      <c r="P77">
        <f>G77-'datos brutos'!$H$440</f>
        <v>0.47</v>
      </c>
      <c r="Q77">
        <f>H77-'datos brutos'!$I$440</f>
        <v>0.55000000000000004</v>
      </c>
      <c r="R77">
        <f t="shared" si="1"/>
        <v>13.23</v>
      </c>
    </row>
    <row r="78" spans="1:18">
      <c r="A78" s="3">
        <v>34.5</v>
      </c>
      <c r="B78" s="3">
        <v>27</v>
      </c>
      <c r="C78" s="3">
        <v>18.600000000000001</v>
      </c>
      <c r="D78" s="3">
        <v>6</v>
      </c>
      <c r="E78" s="3">
        <v>2.4</v>
      </c>
      <c r="F78" s="3">
        <v>8</v>
      </c>
      <c r="G78" s="3">
        <v>1.7</v>
      </c>
      <c r="H78" s="3">
        <v>0.5</v>
      </c>
      <c r="I78" s="3" t="s">
        <v>228</v>
      </c>
      <c r="J78">
        <f>A78-'datos brutos'!$B$440</f>
        <v>-0.92999999999999972</v>
      </c>
      <c r="K78">
        <f>B78-'datos brutos'!$C$440</f>
        <v>0.23999999999999844</v>
      </c>
      <c r="L78">
        <f>C78-'datos brutos'!$D$440</f>
        <v>3.7600000000000016</v>
      </c>
      <c r="M78">
        <f>D78-'datos brutos'!$E$440</f>
        <v>-0.88999999999999968</v>
      </c>
      <c r="N78">
        <f>E78-'datos brutos'!$F$440</f>
        <v>0.47</v>
      </c>
      <c r="O78">
        <f>F78-'datos brutos'!$G$440</f>
        <v>-1.2799999999999994</v>
      </c>
      <c r="P78">
        <f>G78-'datos brutos'!$H$440</f>
        <v>0.16999999999999993</v>
      </c>
      <c r="Q78">
        <f>H78-'datos brutos'!$I$440</f>
        <v>4.9999999999999989E-2</v>
      </c>
      <c r="R78">
        <f t="shared" si="1"/>
        <v>7.7899999999999983</v>
      </c>
    </row>
    <row r="79" spans="1:18">
      <c r="A79" s="3">
        <v>35</v>
      </c>
      <c r="B79" s="3">
        <v>25</v>
      </c>
      <c r="C79" s="3">
        <v>20</v>
      </c>
      <c r="D79" s="3">
        <v>3</v>
      </c>
      <c r="E79" s="3">
        <v>2</v>
      </c>
      <c r="F79" s="3">
        <v>10</v>
      </c>
      <c r="G79" s="3">
        <v>2</v>
      </c>
      <c r="H79" s="3">
        <v>1</v>
      </c>
      <c r="I79" s="3" t="s">
        <v>229</v>
      </c>
      <c r="J79">
        <f>A79-'datos brutos'!$B$440</f>
        <v>-0.42999999999999972</v>
      </c>
      <c r="K79">
        <f>B79-'datos brutos'!$C$440</f>
        <v>-1.7600000000000016</v>
      </c>
      <c r="L79">
        <f>C79-'datos brutos'!$D$440</f>
        <v>5.16</v>
      </c>
      <c r="M79">
        <f>D79-'datos brutos'!$E$440</f>
        <v>-3.8899999999999997</v>
      </c>
      <c r="N79">
        <f>E79-'datos brutos'!$F$440</f>
        <v>7.0000000000000062E-2</v>
      </c>
      <c r="O79">
        <f>F79-'datos brutos'!$G$440</f>
        <v>0.72000000000000064</v>
      </c>
      <c r="P79">
        <f>G79-'datos brutos'!$H$440</f>
        <v>0.47</v>
      </c>
      <c r="Q79">
        <f>H79-'datos brutos'!$I$440</f>
        <v>0.55000000000000004</v>
      </c>
      <c r="R79">
        <f t="shared" si="1"/>
        <v>13.050000000000004</v>
      </c>
    </row>
    <row r="80" spans="1:18">
      <c r="A80" s="3">
        <v>40</v>
      </c>
      <c r="B80" s="3">
        <v>25</v>
      </c>
      <c r="C80" s="3">
        <v>15</v>
      </c>
      <c r="D80" s="3">
        <v>9</v>
      </c>
      <c r="E80" s="3">
        <v>1</v>
      </c>
      <c r="F80" s="3">
        <v>8</v>
      </c>
      <c r="G80" s="3">
        <v>1</v>
      </c>
      <c r="H80" s="3">
        <v>1</v>
      </c>
      <c r="I80" s="3" t="s">
        <v>230</v>
      </c>
      <c r="J80">
        <f>A80-'datos brutos'!$B$440</f>
        <v>4.57</v>
      </c>
      <c r="K80">
        <f>B80-'datos brutos'!$C$440</f>
        <v>-1.7600000000000016</v>
      </c>
      <c r="L80">
        <f>C80-'datos brutos'!$D$440</f>
        <v>0.16000000000000014</v>
      </c>
      <c r="M80">
        <f>D80-'datos brutos'!$E$440</f>
        <v>2.1100000000000003</v>
      </c>
      <c r="N80">
        <f>E80-'datos brutos'!$F$440</f>
        <v>-0.92999999999999994</v>
      </c>
      <c r="O80">
        <f>F80-'datos brutos'!$G$440</f>
        <v>-1.2799999999999994</v>
      </c>
      <c r="P80">
        <f>G80-'datos brutos'!$H$440</f>
        <v>-0.53</v>
      </c>
      <c r="Q80">
        <f>H80-'datos brutos'!$I$440</f>
        <v>0.55000000000000004</v>
      </c>
      <c r="R80">
        <f t="shared" si="1"/>
        <v>11.89</v>
      </c>
    </row>
    <row r="81" spans="1:18">
      <c r="A81" s="3">
        <v>32.6</v>
      </c>
      <c r="B81" s="3">
        <v>15.7</v>
      </c>
      <c r="C81" s="3">
        <v>23.2</v>
      </c>
      <c r="D81" s="3">
        <v>5.6</v>
      </c>
      <c r="E81" s="3">
        <v>2.1</v>
      </c>
      <c r="F81" s="3">
        <v>12.2</v>
      </c>
      <c r="G81" s="3">
        <v>1.8</v>
      </c>
      <c r="H81" s="3">
        <v>0.4</v>
      </c>
      <c r="I81" s="3" t="s">
        <v>236</v>
      </c>
      <c r="J81">
        <f>A81-'datos brutos'!$B$440</f>
        <v>-2.8299999999999983</v>
      </c>
      <c r="K81">
        <f>B81-'datos brutos'!$C$440</f>
        <v>-11.060000000000002</v>
      </c>
      <c r="L81">
        <f>C81-'datos brutos'!$D$440</f>
        <v>8.36</v>
      </c>
      <c r="M81">
        <f>D81-'datos brutos'!$E$440</f>
        <v>-1.29</v>
      </c>
      <c r="N81">
        <f>E81-'datos brutos'!$F$440</f>
        <v>0.17000000000000015</v>
      </c>
      <c r="O81">
        <f>F81-'datos brutos'!$G$440</f>
        <v>2.92</v>
      </c>
      <c r="P81">
        <f>G81-'datos brutos'!$H$440</f>
        <v>0.27</v>
      </c>
      <c r="Q81">
        <f>H81-'datos brutos'!$I$440</f>
        <v>-4.9999999999999989E-2</v>
      </c>
      <c r="R81">
        <f t="shared" si="1"/>
        <v>26.950000000000003</v>
      </c>
    </row>
    <row r="82" spans="1:18">
      <c r="A82" s="3">
        <v>33.5</v>
      </c>
      <c r="B82" s="3">
        <v>23</v>
      </c>
      <c r="C82" s="3">
        <v>23.5</v>
      </c>
      <c r="D82" s="3">
        <v>6.2</v>
      </c>
      <c r="E82" s="3">
        <v>2.8</v>
      </c>
      <c r="F82" s="3">
        <v>6.5</v>
      </c>
      <c r="G82" s="3">
        <v>0.8</v>
      </c>
      <c r="H82" s="3">
        <v>0.2</v>
      </c>
      <c r="I82" s="3" t="s">
        <v>238</v>
      </c>
      <c r="J82">
        <f>A82-'datos brutos'!$B$440</f>
        <v>-1.9299999999999997</v>
      </c>
      <c r="K82">
        <f>B82-'datos brutos'!$C$440</f>
        <v>-3.7600000000000016</v>
      </c>
      <c r="L82">
        <f>C82-'datos brutos'!$D$440</f>
        <v>8.66</v>
      </c>
      <c r="M82">
        <f>D82-'datos brutos'!$E$440</f>
        <v>-0.6899999999999995</v>
      </c>
      <c r="N82">
        <f>E82-'datos brutos'!$F$440</f>
        <v>0.86999999999999988</v>
      </c>
      <c r="O82">
        <f>F82-'datos brutos'!$G$440</f>
        <v>-2.7799999999999994</v>
      </c>
      <c r="P82">
        <f>G82-'datos brutos'!$H$440</f>
        <v>-0.73</v>
      </c>
      <c r="Q82">
        <f>H82-'datos brutos'!$I$440</f>
        <v>-0.25</v>
      </c>
      <c r="R82">
        <f t="shared" si="1"/>
        <v>19.669999999999998</v>
      </c>
    </row>
    <row r="83" spans="1:18">
      <c r="A83" s="3">
        <v>35</v>
      </c>
      <c r="B83" s="3">
        <v>24</v>
      </c>
      <c r="C83" s="3">
        <v>25</v>
      </c>
      <c r="D83" s="3">
        <v>8</v>
      </c>
      <c r="E83" s="3">
        <v>1</v>
      </c>
      <c r="F83" s="3">
        <v>6</v>
      </c>
      <c r="G83" s="3">
        <v>2</v>
      </c>
      <c r="H83" s="3">
        <v>0.5</v>
      </c>
      <c r="I83" s="3" t="s">
        <v>239</v>
      </c>
      <c r="J83">
        <f>A83-'datos brutos'!$B$440</f>
        <v>-0.42999999999999972</v>
      </c>
      <c r="K83">
        <f>B83-'datos brutos'!$C$440</f>
        <v>-2.7600000000000016</v>
      </c>
      <c r="L83">
        <f>C83-'datos brutos'!$D$440</f>
        <v>10.16</v>
      </c>
      <c r="M83">
        <f>D83-'datos brutos'!$E$440</f>
        <v>1.1100000000000003</v>
      </c>
      <c r="N83">
        <f>E83-'datos brutos'!$F$440</f>
        <v>-0.92999999999999994</v>
      </c>
      <c r="O83">
        <f>F83-'datos brutos'!$G$440</f>
        <v>-3.2799999999999994</v>
      </c>
      <c r="P83">
        <f>G83-'datos brutos'!$H$440</f>
        <v>0.47</v>
      </c>
      <c r="Q83">
        <f>H83-'datos brutos'!$I$440</f>
        <v>4.9999999999999989E-2</v>
      </c>
      <c r="R83">
        <f t="shared" si="1"/>
        <v>19.190000000000001</v>
      </c>
    </row>
    <row r="84" spans="1:18">
      <c r="A84" s="3">
        <v>32.799999999999997</v>
      </c>
      <c r="B84" s="3">
        <v>24.4</v>
      </c>
      <c r="C84" s="3">
        <v>21.1</v>
      </c>
      <c r="D84" s="3">
        <v>6.9</v>
      </c>
      <c r="E84" s="3">
        <v>3.7</v>
      </c>
      <c r="F84" s="3">
        <v>5.4</v>
      </c>
      <c r="G84" s="3">
        <v>1.3</v>
      </c>
      <c r="H84" s="3">
        <v>0.7</v>
      </c>
      <c r="I84" s="3" t="s">
        <v>245</v>
      </c>
      <c r="J84">
        <f>A84-'datos brutos'!$B$440</f>
        <v>-2.6300000000000026</v>
      </c>
      <c r="K84">
        <f>B84-'datos brutos'!$C$440</f>
        <v>-2.360000000000003</v>
      </c>
      <c r="L84">
        <f>C84-'datos brutos'!$D$440</f>
        <v>6.2600000000000016</v>
      </c>
      <c r="M84">
        <f>D84-'datos brutos'!$E$440</f>
        <v>1.0000000000000675E-2</v>
      </c>
      <c r="N84">
        <f>E84-'datos brutos'!$F$440</f>
        <v>1.7700000000000002</v>
      </c>
      <c r="O84">
        <f>F84-'datos brutos'!$G$440</f>
        <v>-3.879999999999999</v>
      </c>
      <c r="P84">
        <f>G84-'datos brutos'!$H$440</f>
        <v>-0.22999999999999998</v>
      </c>
      <c r="Q84">
        <f>H84-'datos brutos'!$I$440</f>
        <v>0.24999999999999994</v>
      </c>
      <c r="R84">
        <f t="shared" si="1"/>
        <v>17.390000000000008</v>
      </c>
    </row>
    <row r="85" spans="1:18">
      <c r="A85" s="3">
        <v>34</v>
      </c>
      <c r="B85" s="3">
        <v>28</v>
      </c>
      <c r="C85" s="3">
        <v>17</v>
      </c>
      <c r="D85" s="3">
        <v>5</v>
      </c>
      <c r="E85" s="3">
        <v>2</v>
      </c>
      <c r="F85" s="3">
        <v>7</v>
      </c>
      <c r="G85" s="3">
        <v>2</v>
      </c>
      <c r="H85" s="3">
        <v>1</v>
      </c>
      <c r="I85" s="3" t="s">
        <v>246</v>
      </c>
      <c r="J85">
        <f>A85-'datos brutos'!$B$440</f>
        <v>-1.4299999999999997</v>
      </c>
      <c r="K85">
        <f>B85-'datos brutos'!$C$440</f>
        <v>1.2399999999999984</v>
      </c>
      <c r="L85">
        <f>C85-'datos brutos'!$D$440</f>
        <v>2.16</v>
      </c>
      <c r="M85">
        <f>D85-'datos brutos'!$E$440</f>
        <v>-1.8899999999999997</v>
      </c>
      <c r="N85">
        <f>E85-'datos brutos'!$F$440</f>
        <v>7.0000000000000062E-2</v>
      </c>
      <c r="O85">
        <f>F85-'datos brutos'!$G$440</f>
        <v>-2.2799999999999994</v>
      </c>
      <c r="P85">
        <f>G85-'datos brutos'!$H$440</f>
        <v>0.47</v>
      </c>
      <c r="Q85">
        <f>H85-'datos brutos'!$I$440</f>
        <v>0.55000000000000004</v>
      </c>
      <c r="R85">
        <f t="shared" si="1"/>
        <v>10.089999999999998</v>
      </c>
    </row>
    <row r="86" spans="1:18">
      <c r="A86" s="3">
        <v>35</v>
      </c>
      <c r="B86" s="3">
        <v>23</v>
      </c>
      <c r="C86" s="3">
        <v>17</v>
      </c>
      <c r="D86" s="3">
        <v>8</v>
      </c>
      <c r="E86" s="3">
        <v>2</v>
      </c>
      <c r="F86" s="3">
        <v>8</v>
      </c>
      <c r="G86" s="3">
        <v>2</v>
      </c>
      <c r="H86" s="3">
        <v>0.5</v>
      </c>
      <c r="I86" s="3" t="s">
        <v>247</v>
      </c>
      <c r="J86">
        <f>A86-'datos brutos'!$B$440</f>
        <v>-0.42999999999999972</v>
      </c>
      <c r="K86">
        <f>B86-'datos brutos'!$C$440</f>
        <v>-3.7600000000000016</v>
      </c>
      <c r="L86">
        <f>C86-'datos brutos'!$D$440</f>
        <v>2.16</v>
      </c>
      <c r="M86">
        <f>D86-'datos brutos'!$E$440</f>
        <v>1.1100000000000003</v>
      </c>
      <c r="N86">
        <f>E86-'datos brutos'!$F$440</f>
        <v>7.0000000000000062E-2</v>
      </c>
      <c r="O86">
        <f>F86-'datos brutos'!$G$440</f>
        <v>-1.2799999999999994</v>
      </c>
      <c r="P86">
        <f>G86-'datos brutos'!$H$440</f>
        <v>0.47</v>
      </c>
      <c r="Q86">
        <f>H86-'datos brutos'!$I$440</f>
        <v>4.9999999999999989E-2</v>
      </c>
      <c r="R86">
        <f t="shared" si="1"/>
        <v>9.3300000000000036</v>
      </c>
    </row>
    <row r="87" spans="1:18">
      <c r="A87" s="3">
        <v>32</v>
      </c>
      <c r="B87" s="3">
        <v>25</v>
      </c>
      <c r="C87" s="3">
        <v>25</v>
      </c>
      <c r="D87" s="3">
        <v>6</v>
      </c>
      <c r="E87" s="3">
        <v>3</v>
      </c>
      <c r="F87" s="3">
        <v>5</v>
      </c>
      <c r="G87" s="3">
        <v>2</v>
      </c>
      <c r="H87" s="3">
        <v>0.5</v>
      </c>
      <c r="I87" s="3" t="s">
        <v>248</v>
      </c>
      <c r="J87">
        <f>A87-'datos brutos'!$B$440</f>
        <v>-3.4299999999999997</v>
      </c>
      <c r="K87">
        <f>B87-'datos brutos'!$C$440</f>
        <v>-1.7600000000000016</v>
      </c>
      <c r="L87">
        <f>C87-'datos brutos'!$D$440</f>
        <v>10.16</v>
      </c>
      <c r="M87">
        <f>D87-'datos brutos'!$E$440</f>
        <v>-0.88999999999999968</v>
      </c>
      <c r="N87">
        <f>E87-'datos brutos'!$F$440</f>
        <v>1.07</v>
      </c>
      <c r="O87">
        <f>F87-'datos brutos'!$G$440</f>
        <v>-4.2799999999999994</v>
      </c>
      <c r="P87">
        <f>G87-'datos brutos'!$H$440</f>
        <v>0.47</v>
      </c>
      <c r="Q87">
        <f>H87-'datos brutos'!$I$440</f>
        <v>4.9999999999999989E-2</v>
      </c>
      <c r="R87">
        <f t="shared" si="1"/>
        <v>22.110000000000003</v>
      </c>
    </row>
    <row r="88" spans="1:18">
      <c r="A88" s="3">
        <v>30.53</v>
      </c>
      <c r="B88" s="3">
        <v>20.51</v>
      </c>
      <c r="C88" s="3">
        <v>25.33</v>
      </c>
      <c r="D88" s="3">
        <v>6.5</v>
      </c>
      <c r="E88" s="3">
        <v>2.4500000000000002</v>
      </c>
      <c r="F88" s="3">
        <v>8.66</v>
      </c>
      <c r="G88" s="3">
        <v>1.93</v>
      </c>
      <c r="H88" s="3">
        <v>0.52</v>
      </c>
      <c r="I88" s="3" t="s">
        <v>258</v>
      </c>
      <c r="J88">
        <f>A88-'datos brutos'!$B$440</f>
        <v>-4.8999999999999986</v>
      </c>
      <c r="K88">
        <f>B88-'datos brutos'!$C$440</f>
        <v>-6.25</v>
      </c>
      <c r="L88">
        <f>C88-'datos brutos'!$D$440</f>
        <v>10.489999999999998</v>
      </c>
      <c r="M88">
        <f>D88-'datos brutos'!$E$440</f>
        <v>-0.38999999999999968</v>
      </c>
      <c r="N88">
        <f>E88-'datos brutos'!$F$440</f>
        <v>0.52000000000000024</v>
      </c>
      <c r="O88">
        <f>F88-'datos brutos'!$G$440</f>
        <v>-0.61999999999999922</v>
      </c>
      <c r="P88">
        <f>G88-'datos brutos'!$H$440</f>
        <v>0.39999999999999991</v>
      </c>
      <c r="Q88">
        <f>H88-'datos brutos'!$I$440</f>
        <v>7.0000000000000007E-2</v>
      </c>
      <c r="R88">
        <f t="shared" si="1"/>
        <v>23.639999999999993</v>
      </c>
    </row>
    <row r="89" spans="1:18">
      <c r="A89" s="3">
        <v>31</v>
      </c>
      <c r="B89" s="3">
        <v>24</v>
      </c>
      <c r="C89" s="3">
        <v>24</v>
      </c>
      <c r="D89" s="3">
        <v>6</v>
      </c>
      <c r="E89" s="3">
        <v>3</v>
      </c>
      <c r="F89" s="3">
        <v>5</v>
      </c>
      <c r="G89" s="3">
        <v>2</v>
      </c>
      <c r="H89" s="3">
        <v>1</v>
      </c>
      <c r="I89" s="3" t="s">
        <v>259</v>
      </c>
      <c r="J89">
        <f>A89-'datos brutos'!$B$440</f>
        <v>-4.43</v>
      </c>
      <c r="K89">
        <f>B89-'datos brutos'!$C$440</f>
        <v>-2.7600000000000016</v>
      </c>
      <c r="L89">
        <f>C89-'datos brutos'!$D$440</f>
        <v>9.16</v>
      </c>
      <c r="M89">
        <f>D89-'datos brutos'!$E$440</f>
        <v>-0.88999999999999968</v>
      </c>
      <c r="N89">
        <f>E89-'datos brutos'!$F$440</f>
        <v>1.07</v>
      </c>
      <c r="O89">
        <f>F89-'datos brutos'!$G$440</f>
        <v>-4.2799999999999994</v>
      </c>
      <c r="P89">
        <f>G89-'datos brutos'!$H$440</f>
        <v>0.47</v>
      </c>
      <c r="Q89">
        <f>H89-'datos brutos'!$I$440</f>
        <v>0.55000000000000004</v>
      </c>
      <c r="R89">
        <f t="shared" si="1"/>
        <v>23.610000000000003</v>
      </c>
    </row>
    <row r="90" spans="1:18">
      <c r="A90" s="3">
        <v>35.4</v>
      </c>
      <c r="B90" s="3">
        <v>27.1</v>
      </c>
      <c r="C90" s="3">
        <v>14.7</v>
      </c>
      <c r="D90" s="3">
        <v>8</v>
      </c>
      <c r="E90" s="3">
        <v>3.1</v>
      </c>
      <c r="F90" s="3">
        <v>11.7</v>
      </c>
      <c r="G90" s="3">
        <v>0.1</v>
      </c>
      <c r="H90" s="3">
        <v>0.1</v>
      </c>
      <c r="I90" s="3" t="s">
        <v>265</v>
      </c>
      <c r="J90">
        <f>A90-'datos brutos'!$B$440</f>
        <v>-3.0000000000001137E-2</v>
      </c>
      <c r="K90">
        <f>B90-'datos brutos'!$C$440</f>
        <v>0.33999999999999986</v>
      </c>
      <c r="L90">
        <f>C90-'datos brutos'!$D$440</f>
        <v>-0.14000000000000057</v>
      </c>
      <c r="M90">
        <f>D90-'datos brutos'!$E$440</f>
        <v>1.1100000000000003</v>
      </c>
      <c r="N90">
        <f>E90-'datos brutos'!$F$440</f>
        <v>1.1700000000000002</v>
      </c>
      <c r="O90">
        <f>F90-'datos brutos'!$G$440</f>
        <v>2.42</v>
      </c>
      <c r="P90">
        <f>G90-'datos brutos'!$H$440</f>
        <v>-1.43</v>
      </c>
      <c r="Q90">
        <f>H90-'datos brutos'!$I$440</f>
        <v>-0.35</v>
      </c>
      <c r="R90">
        <f t="shared" si="1"/>
        <v>6.9900000000000011</v>
      </c>
    </row>
    <row r="91" spans="1:18">
      <c r="A91" s="3">
        <v>33</v>
      </c>
      <c r="B91" s="3">
        <v>26</v>
      </c>
      <c r="C91" s="3">
        <v>17</v>
      </c>
      <c r="D91" s="3">
        <v>6</v>
      </c>
      <c r="E91" s="3">
        <v>4</v>
      </c>
      <c r="F91" s="3">
        <v>8</v>
      </c>
      <c r="G91" s="3">
        <v>1.3</v>
      </c>
      <c r="H91" s="3">
        <v>0.9</v>
      </c>
      <c r="I91" s="3" t="s">
        <v>266</v>
      </c>
      <c r="J91">
        <f>A91-'datos brutos'!$B$440</f>
        <v>-2.4299999999999997</v>
      </c>
      <c r="K91">
        <f>B91-'datos brutos'!$C$440</f>
        <v>-0.76000000000000156</v>
      </c>
      <c r="L91">
        <f>C91-'datos brutos'!$D$440</f>
        <v>2.16</v>
      </c>
      <c r="M91">
        <f>D91-'datos brutos'!$E$440</f>
        <v>-0.88999999999999968</v>
      </c>
      <c r="N91">
        <f>E91-'datos brutos'!$F$440</f>
        <v>2.0700000000000003</v>
      </c>
      <c r="O91">
        <f>F91-'datos brutos'!$G$440</f>
        <v>-1.2799999999999994</v>
      </c>
      <c r="P91">
        <f>G91-'datos brutos'!$H$440</f>
        <v>-0.22999999999999998</v>
      </c>
      <c r="Q91">
        <f>H91-'datos brutos'!$I$440</f>
        <v>0.45</v>
      </c>
      <c r="R91">
        <f t="shared" si="1"/>
        <v>10.270000000000001</v>
      </c>
    </row>
    <row r="92" spans="1:18">
      <c r="A92" s="3">
        <v>31</v>
      </c>
      <c r="B92" s="3">
        <v>20</v>
      </c>
      <c r="C92" s="3">
        <v>22</v>
      </c>
      <c r="D92" s="3">
        <v>6</v>
      </c>
      <c r="E92" s="3">
        <v>2</v>
      </c>
      <c r="F92" s="3">
        <v>11</v>
      </c>
      <c r="G92" s="3">
        <v>4</v>
      </c>
      <c r="H92" s="3">
        <v>2</v>
      </c>
      <c r="I92" s="3" t="s">
        <v>267</v>
      </c>
      <c r="J92">
        <f>A92-'datos brutos'!$B$440</f>
        <v>-4.43</v>
      </c>
      <c r="K92">
        <f>B92-'datos brutos'!$C$440</f>
        <v>-6.7600000000000016</v>
      </c>
      <c r="L92">
        <f>C92-'datos brutos'!$D$440</f>
        <v>7.16</v>
      </c>
      <c r="M92">
        <f>D92-'datos brutos'!$E$440</f>
        <v>-0.88999999999999968</v>
      </c>
      <c r="N92">
        <f>E92-'datos brutos'!$F$440</f>
        <v>7.0000000000000062E-2</v>
      </c>
      <c r="O92">
        <f>F92-'datos brutos'!$G$440</f>
        <v>1.7200000000000006</v>
      </c>
      <c r="P92">
        <f>G92-'datos brutos'!$H$440</f>
        <v>2.4699999999999998</v>
      </c>
      <c r="Q92">
        <f>H92-'datos brutos'!$I$440</f>
        <v>1.55</v>
      </c>
      <c r="R92">
        <f t="shared" si="1"/>
        <v>25.05</v>
      </c>
    </row>
    <row r="93" spans="1:18">
      <c r="A93" s="3">
        <v>37.200000000000003</v>
      </c>
      <c r="B93" s="3">
        <v>31.2</v>
      </c>
      <c r="C93" s="3">
        <v>19.600000000000001</v>
      </c>
      <c r="D93" s="3">
        <v>6.2</v>
      </c>
      <c r="E93" s="3">
        <v>4.4000000000000004</v>
      </c>
      <c r="F93" s="3">
        <v>16.2</v>
      </c>
      <c r="G93" s="3">
        <v>2.1</v>
      </c>
      <c r="H93" s="3">
        <v>1.7</v>
      </c>
      <c r="I93" s="3" t="s">
        <v>275</v>
      </c>
      <c r="J93">
        <f>A93-'datos brutos'!$B$440</f>
        <v>1.7700000000000031</v>
      </c>
      <c r="K93">
        <f>B93-'datos brutos'!$C$440</f>
        <v>4.4399999999999977</v>
      </c>
      <c r="L93">
        <f>C93-'datos brutos'!$D$440</f>
        <v>4.7600000000000016</v>
      </c>
      <c r="M93">
        <f>D93-'datos brutos'!$E$440</f>
        <v>-0.6899999999999995</v>
      </c>
      <c r="N93">
        <f>E93-'datos brutos'!$F$440</f>
        <v>2.4700000000000006</v>
      </c>
      <c r="O93">
        <f>F93-'datos brutos'!$G$440</f>
        <v>6.92</v>
      </c>
      <c r="P93">
        <f>G93-'datos brutos'!$H$440</f>
        <v>0.57000000000000006</v>
      </c>
      <c r="Q93">
        <f>H93-'datos brutos'!$I$440</f>
        <v>1.25</v>
      </c>
      <c r="R93">
        <f t="shared" si="1"/>
        <v>22.870000000000005</v>
      </c>
    </row>
    <row r="94" spans="1:18">
      <c r="A94" s="3">
        <v>36</v>
      </c>
      <c r="B94" s="3">
        <v>21</v>
      </c>
      <c r="C94" s="3">
        <v>24</v>
      </c>
      <c r="D94" s="3">
        <v>5</v>
      </c>
      <c r="E94" s="3">
        <v>2</v>
      </c>
      <c r="F94" s="3">
        <v>7</v>
      </c>
      <c r="G94" s="3">
        <v>1</v>
      </c>
      <c r="H94" s="3">
        <v>1</v>
      </c>
      <c r="I94" s="3" t="s">
        <v>276</v>
      </c>
      <c r="J94">
        <f>A94-'datos brutos'!$B$440</f>
        <v>0.57000000000000028</v>
      </c>
      <c r="K94">
        <f>B94-'datos brutos'!$C$440</f>
        <v>-5.7600000000000016</v>
      </c>
      <c r="L94">
        <f>C94-'datos brutos'!$D$440</f>
        <v>9.16</v>
      </c>
      <c r="M94">
        <f>D94-'datos brutos'!$E$440</f>
        <v>-1.8899999999999997</v>
      </c>
      <c r="N94">
        <f>E94-'datos brutos'!$F$440</f>
        <v>7.0000000000000062E-2</v>
      </c>
      <c r="O94">
        <f>F94-'datos brutos'!$G$440</f>
        <v>-2.2799999999999994</v>
      </c>
      <c r="P94">
        <f>G94-'datos brutos'!$H$440</f>
        <v>-0.53</v>
      </c>
      <c r="Q94">
        <f>H94-'datos brutos'!$I$440</f>
        <v>0.55000000000000004</v>
      </c>
      <c r="R94">
        <f t="shared" si="1"/>
        <v>20.810000000000006</v>
      </c>
    </row>
    <row r="95" spans="1:18">
      <c r="A95" s="3">
        <v>30</v>
      </c>
      <c r="B95" s="3">
        <v>22</v>
      </c>
      <c r="C95" s="3">
        <v>20</v>
      </c>
      <c r="D95" s="3">
        <v>7.5</v>
      </c>
      <c r="E95" s="3">
        <v>3</v>
      </c>
      <c r="F95" s="3">
        <v>6.5</v>
      </c>
      <c r="G95" s="3">
        <v>3.2</v>
      </c>
      <c r="H95" s="3">
        <v>1</v>
      </c>
      <c r="I95" s="3" t="s">
        <v>278</v>
      </c>
      <c r="J95">
        <f>A95-'datos brutos'!$B$440</f>
        <v>-5.43</v>
      </c>
      <c r="K95">
        <f>B95-'datos brutos'!$C$440</f>
        <v>-4.7600000000000016</v>
      </c>
      <c r="L95">
        <f>C95-'datos brutos'!$D$440</f>
        <v>5.16</v>
      </c>
      <c r="M95">
        <f>D95-'datos brutos'!$E$440</f>
        <v>0.61000000000000032</v>
      </c>
      <c r="N95">
        <f>E95-'datos brutos'!$F$440</f>
        <v>1.07</v>
      </c>
      <c r="O95">
        <f>F95-'datos brutos'!$G$440</f>
        <v>-2.7799999999999994</v>
      </c>
      <c r="P95">
        <f>G95-'datos brutos'!$H$440</f>
        <v>1.6700000000000002</v>
      </c>
      <c r="Q95">
        <f>H95-'datos brutos'!$I$440</f>
        <v>0.55000000000000004</v>
      </c>
      <c r="R95">
        <f t="shared" si="1"/>
        <v>22.030000000000005</v>
      </c>
    </row>
    <row r="96" spans="1:18">
      <c r="A96" s="3">
        <v>31</v>
      </c>
      <c r="B96" s="3">
        <v>23</v>
      </c>
      <c r="C96" s="3">
        <v>24</v>
      </c>
      <c r="D96" s="3">
        <v>6</v>
      </c>
      <c r="E96" s="3">
        <v>2</v>
      </c>
      <c r="F96" s="3">
        <v>6</v>
      </c>
      <c r="G96" s="3">
        <v>2</v>
      </c>
      <c r="H96" s="3">
        <v>1</v>
      </c>
      <c r="I96" s="3" t="s">
        <v>279</v>
      </c>
      <c r="J96">
        <f>A96-'datos brutos'!$B$440</f>
        <v>-4.43</v>
      </c>
      <c r="K96">
        <f>B96-'datos brutos'!$C$440</f>
        <v>-3.7600000000000016</v>
      </c>
      <c r="L96">
        <f>C96-'datos brutos'!$D$440</f>
        <v>9.16</v>
      </c>
      <c r="M96">
        <f>D96-'datos brutos'!$E$440</f>
        <v>-0.88999999999999968</v>
      </c>
      <c r="N96">
        <f>E96-'datos brutos'!$F$440</f>
        <v>7.0000000000000062E-2</v>
      </c>
      <c r="O96">
        <f>F96-'datos brutos'!$G$440</f>
        <v>-3.2799999999999994</v>
      </c>
      <c r="P96">
        <f>G96-'datos brutos'!$H$440</f>
        <v>0.47</v>
      </c>
      <c r="Q96">
        <f>H96-'datos brutos'!$I$440</f>
        <v>0.55000000000000004</v>
      </c>
      <c r="R96">
        <f t="shared" si="1"/>
        <v>22.610000000000003</v>
      </c>
    </row>
    <row r="97" spans="1:18">
      <c r="A97" s="3">
        <v>27</v>
      </c>
      <c r="B97" s="3">
        <v>21</v>
      </c>
      <c r="C97" s="3">
        <v>27</v>
      </c>
      <c r="D97" s="3">
        <v>5</v>
      </c>
      <c r="E97" s="3">
        <v>2</v>
      </c>
      <c r="F97" s="3">
        <v>7</v>
      </c>
      <c r="G97" s="3">
        <v>5</v>
      </c>
      <c r="H97" s="3">
        <v>2</v>
      </c>
      <c r="I97" s="3" t="s">
        <v>280</v>
      </c>
      <c r="J97">
        <f>A97-'datos brutos'!$B$440</f>
        <v>-8.43</v>
      </c>
      <c r="K97">
        <f>B97-'datos brutos'!$C$440</f>
        <v>-5.7600000000000016</v>
      </c>
      <c r="L97">
        <f>C97-'datos brutos'!$D$440</f>
        <v>12.16</v>
      </c>
      <c r="M97">
        <f>D97-'datos brutos'!$E$440</f>
        <v>-1.8899999999999997</v>
      </c>
      <c r="N97">
        <f>E97-'datos brutos'!$F$440</f>
        <v>7.0000000000000062E-2</v>
      </c>
      <c r="O97">
        <f>F97-'datos brutos'!$G$440</f>
        <v>-2.2799999999999994</v>
      </c>
      <c r="P97">
        <f>G97-'datos brutos'!$H$440</f>
        <v>3.4699999999999998</v>
      </c>
      <c r="Q97">
        <f>H97-'datos brutos'!$I$440</f>
        <v>1.55</v>
      </c>
      <c r="R97">
        <f t="shared" si="1"/>
        <v>35.61</v>
      </c>
    </row>
    <row r="98" spans="1:18">
      <c r="A98" s="3">
        <v>37</v>
      </c>
      <c r="B98" s="3">
        <v>29</v>
      </c>
      <c r="C98" s="3">
        <v>12</v>
      </c>
      <c r="D98" s="3">
        <v>9</v>
      </c>
      <c r="E98" s="3">
        <v>4</v>
      </c>
      <c r="F98" s="3">
        <v>6</v>
      </c>
      <c r="G98" s="3">
        <v>2</v>
      </c>
      <c r="H98" s="3">
        <v>1</v>
      </c>
      <c r="I98" s="3" t="s">
        <v>281</v>
      </c>
      <c r="J98">
        <f>A98-'datos brutos'!$B$440</f>
        <v>1.5700000000000003</v>
      </c>
      <c r="K98">
        <f>B98-'datos brutos'!$C$440</f>
        <v>2.2399999999999984</v>
      </c>
      <c r="L98">
        <f>C98-'datos brutos'!$D$440</f>
        <v>-2.84</v>
      </c>
      <c r="M98">
        <f>D98-'datos brutos'!$E$440</f>
        <v>2.1100000000000003</v>
      </c>
      <c r="N98">
        <f>E98-'datos brutos'!$F$440</f>
        <v>2.0700000000000003</v>
      </c>
      <c r="O98">
        <f>F98-'datos brutos'!$G$440</f>
        <v>-3.2799999999999994</v>
      </c>
      <c r="P98">
        <f>G98-'datos brutos'!$H$440</f>
        <v>0.47</v>
      </c>
      <c r="Q98">
        <f>H98-'datos brutos'!$I$440</f>
        <v>0.55000000000000004</v>
      </c>
      <c r="R98">
        <f t="shared" si="1"/>
        <v>15.129999999999999</v>
      </c>
    </row>
    <row r="99" spans="1:18">
      <c r="A99" s="3">
        <v>35.200000000000003</v>
      </c>
      <c r="B99" s="3">
        <v>29.7</v>
      </c>
      <c r="C99" s="3">
        <v>14.7</v>
      </c>
      <c r="D99" s="3">
        <v>6.1</v>
      </c>
      <c r="E99" s="3">
        <v>3.3</v>
      </c>
      <c r="F99" s="3">
        <v>5.6</v>
      </c>
      <c r="G99" s="3">
        <v>2.1</v>
      </c>
      <c r="H99" s="3">
        <v>0.8</v>
      </c>
      <c r="I99" s="3" t="s">
        <v>287</v>
      </c>
      <c r="J99">
        <f>A99-'datos brutos'!$B$440</f>
        <v>-0.22999999999999687</v>
      </c>
      <c r="K99">
        <f>B99-'datos brutos'!$C$440</f>
        <v>2.9399999999999977</v>
      </c>
      <c r="L99">
        <f>C99-'datos brutos'!$D$440</f>
        <v>-0.14000000000000057</v>
      </c>
      <c r="M99">
        <f>D99-'datos brutos'!$E$440</f>
        <v>-0.79</v>
      </c>
      <c r="N99">
        <f>E99-'datos brutos'!$F$440</f>
        <v>1.3699999999999999</v>
      </c>
      <c r="O99">
        <f>F99-'datos brutos'!$G$440</f>
        <v>-3.6799999999999997</v>
      </c>
      <c r="P99">
        <f>G99-'datos brutos'!$H$440</f>
        <v>0.57000000000000006</v>
      </c>
      <c r="Q99">
        <f>H99-'datos brutos'!$I$440</f>
        <v>0.35000000000000003</v>
      </c>
      <c r="R99">
        <f t="shared" si="1"/>
        <v>10.069999999999995</v>
      </c>
    </row>
    <row r="100" spans="1:18">
      <c r="A100" s="3">
        <v>33.5</v>
      </c>
      <c r="B100" s="3">
        <v>26</v>
      </c>
      <c r="C100" s="3">
        <v>20</v>
      </c>
      <c r="D100" s="3">
        <v>6</v>
      </c>
      <c r="E100" s="3">
        <v>2.8</v>
      </c>
      <c r="F100" s="3">
        <v>7</v>
      </c>
      <c r="G100" s="3">
        <v>2.5</v>
      </c>
      <c r="H100" s="3">
        <v>1.5</v>
      </c>
      <c r="I100" s="3" t="s">
        <v>288</v>
      </c>
      <c r="J100">
        <f>A100-'datos brutos'!$B$440</f>
        <v>-1.9299999999999997</v>
      </c>
      <c r="K100">
        <f>B100-'datos brutos'!$C$440</f>
        <v>-0.76000000000000156</v>
      </c>
      <c r="L100">
        <f>C100-'datos brutos'!$D$440</f>
        <v>5.16</v>
      </c>
      <c r="M100">
        <f>D100-'datos brutos'!$E$440</f>
        <v>-0.88999999999999968</v>
      </c>
      <c r="N100">
        <f>E100-'datos brutos'!$F$440</f>
        <v>0.86999999999999988</v>
      </c>
      <c r="O100">
        <f>F100-'datos brutos'!$G$440</f>
        <v>-2.2799999999999994</v>
      </c>
      <c r="P100">
        <f>G100-'datos brutos'!$H$440</f>
        <v>0.97</v>
      </c>
      <c r="Q100">
        <f>H100-'datos brutos'!$I$440</f>
        <v>1.05</v>
      </c>
      <c r="R100">
        <f t="shared" si="1"/>
        <v>13.910000000000002</v>
      </c>
    </row>
    <row r="101" spans="1:18">
      <c r="A101" s="3">
        <v>32</v>
      </c>
      <c r="B101" s="3">
        <v>21</v>
      </c>
      <c r="C101" s="3">
        <v>23</v>
      </c>
      <c r="D101" s="3">
        <v>5</v>
      </c>
      <c r="E101" s="3">
        <v>3</v>
      </c>
      <c r="F101" s="3">
        <v>6</v>
      </c>
      <c r="G101" s="3">
        <v>2</v>
      </c>
      <c r="H101" s="3">
        <v>2</v>
      </c>
      <c r="I101" s="3" t="s">
        <v>289</v>
      </c>
      <c r="J101">
        <f>A101-'datos brutos'!$B$440</f>
        <v>-3.4299999999999997</v>
      </c>
      <c r="K101">
        <f>B101-'datos brutos'!$C$440</f>
        <v>-5.7600000000000016</v>
      </c>
      <c r="L101">
        <f>C101-'datos brutos'!$D$440</f>
        <v>8.16</v>
      </c>
      <c r="M101">
        <f>D101-'datos brutos'!$E$440</f>
        <v>-1.8899999999999997</v>
      </c>
      <c r="N101">
        <f>E101-'datos brutos'!$F$440</f>
        <v>1.07</v>
      </c>
      <c r="O101">
        <f>F101-'datos brutos'!$G$440</f>
        <v>-3.2799999999999994</v>
      </c>
      <c r="P101">
        <f>G101-'datos brutos'!$H$440</f>
        <v>0.47</v>
      </c>
      <c r="Q101">
        <f>H101-'datos brutos'!$I$440</f>
        <v>1.55</v>
      </c>
      <c r="R101">
        <f t="shared" si="1"/>
        <v>25.610000000000003</v>
      </c>
    </row>
    <row r="102" spans="1:18">
      <c r="A102" s="3">
        <v>31</v>
      </c>
      <c r="B102" s="3">
        <v>26</v>
      </c>
      <c r="C102" s="3">
        <v>19</v>
      </c>
      <c r="D102" s="3">
        <v>6.5</v>
      </c>
      <c r="E102" s="3">
        <v>2.5</v>
      </c>
      <c r="F102" s="3">
        <v>7</v>
      </c>
      <c r="G102" s="3">
        <v>2</v>
      </c>
      <c r="H102" s="3">
        <v>1</v>
      </c>
      <c r="I102" s="3" t="s">
        <v>290</v>
      </c>
      <c r="J102">
        <f>A102-'datos brutos'!$B$440</f>
        <v>-4.43</v>
      </c>
      <c r="K102">
        <f>B102-'datos brutos'!$C$440</f>
        <v>-0.76000000000000156</v>
      </c>
      <c r="L102">
        <f>C102-'datos brutos'!$D$440</f>
        <v>4.16</v>
      </c>
      <c r="M102">
        <f>D102-'datos brutos'!$E$440</f>
        <v>-0.38999999999999968</v>
      </c>
      <c r="N102">
        <f>E102-'datos brutos'!$F$440</f>
        <v>0.57000000000000006</v>
      </c>
      <c r="O102">
        <f>F102-'datos brutos'!$G$440</f>
        <v>-2.2799999999999994</v>
      </c>
      <c r="P102">
        <f>G102-'datos brutos'!$H$440</f>
        <v>0.47</v>
      </c>
      <c r="Q102">
        <f>H102-'datos brutos'!$I$440</f>
        <v>0.55000000000000004</v>
      </c>
      <c r="R102">
        <f t="shared" si="1"/>
        <v>13.610000000000003</v>
      </c>
    </row>
    <row r="103" spans="1:18">
      <c r="A103" s="3">
        <v>33</v>
      </c>
      <c r="B103" s="3">
        <v>28</v>
      </c>
      <c r="C103" s="3">
        <v>22</v>
      </c>
      <c r="D103" s="3">
        <v>5</v>
      </c>
      <c r="E103" s="3">
        <v>2</v>
      </c>
      <c r="F103" s="3">
        <v>7</v>
      </c>
      <c r="G103" s="3">
        <v>1</v>
      </c>
      <c r="H103" s="3">
        <v>1</v>
      </c>
      <c r="I103" s="3" t="s">
        <v>291</v>
      </c>
      <c r="J103">
        <f>A103-'datos brutos'!$B$440</f>
        <v>-2.4299999999999997</v>
      </c>
      <c r="K103">
        <f>B103-'datos brutos'!$C$440</f>
        <v>1.2399999999999984</v>
      </c>
      <c r="L103">
        <f>C103-'datos brutos'!$D$440</f>
        <v>7.16</v>
      </c>
      <c r="M103">
        <f>D103-'datos brutos'!$E$440</f>
        <v>-1.8899999999999997</v>
      </c>
      <c r="N103">
        <f>E103-'datos brutos'!$F$440</f>
        <v>7.0000000000000062E-2</v>
      </c>
      <c r="O103">
        <f>F103-'datos brutos'!$G$440</f>
        <v>-2.2799999999999994</v>
      </c>
      <c r="P103">
        <f>G103-'datos brutos'!$H$440</f>
        <v>-0.53</v>
      </c>
      <c r="Q103">
        <f>H103-'datos brutos'!$I$440</f>
        <v>0.55000000000000004</v>
      </c>
      <c r="R103">
        <f t="shared" si="1"/>
        <v>16.149999999999999</v>
      </c>
    </row>
    <row r="104" spans="1:18">
      <c r="A104" s="3">
        <v>33</v>
      </c>
      <c r="B104" s="3">
        <v>25</v>
      </c>
      <c r="C104" s="3">
        <v>21</v>
      </c>
      <c r="D104" s="3">
        <v>6</v>
      </c>
      <c r="E104" s="3">
        <v>2</v>
      </c>
      <c r="F104" s="3">
        <v>6</v>
      </c>
      <c r="G104" s="3">
        <v>3</v>
      </c>
      <c r="H104" s="3">
        <v>1</v>
      </c>
      <c r="I104" s="3" t="s">
        <v>292</v>
      </c>
      <c r="J104">
        <f>A104-'datos brutos'!$B$440</f>
        <v>-2.4299999999999997</v>
      </c>
      <c r="K104">
        <f>B104-'datos brutos'!$C$440</f>
        <v>-1.7600000000000016</v>
      </c>
      <c r="L104">
        <f>C104-'datos brutos'!$D$440</f>
        <v>6.16</v>
      </c>
      <c r="M104">
        <f>D104-'datos brutos'!$E$440</f>
        <v>-0.88999999999999968</v>
      </c>
      <c r="N104">
        <f>E104-'datos brutos'!$F$440</f>
        <v>7.0000000000000062E-2</v>
      </c>
      <c r="O104">
        <f>F104-'datos brutos'!$G$440</f>
        <v>-3.2799999999999994</v>
      </c>
      <c r="P104">
        <f>G104-'datos brutos'!$H$440</f>
        <v>1.47</v>
      </c>
      <c r="Q104">
        <f>H104-'datos brutos'!$I$440</f>
        <v>0.55000000000000004</v>
      </c>
      <c r="R104">
        <f t="shared" si="1"/>
        <v>16.610000000000003</v>
      </c>
    </row>
    <row r="105" spans="1:18">
      <c r="A105" s="3">
        <v>33.6</v>
      </c>
      <c r="B105" s="3">
        <v>28.7</v>
      </c>
      <c r="C105" s="3">
        <v>18.2</v>
      </c>
      <c r="D105" s="3">
        <v>6.9</v>
      </c>
      <c r="E105" s="3">
        <v>2.7</v>
      </c>
      <c r="F105" s="3">
        <v>7.1</v>
      </c>
      <c r="G105" s="3">
        <v>2.5</v>
      </c>
      <c r="H105" s="3">
        <v>1.4</v>
      </c>
      <c r="I105" s="3" t="s">
        <v>298</v>
      </c>
      <c r="J105">
        <f>A105-'datos brutos'!$B$440</f>
        <v>-1.8299999999999983</v>
      </c>
      <c r="K105">
        <f>B105-'datos brutos'!$C$440</f>
        <v>1.9399999999999977</v>
      </c>
      <c r="L105">
        <f>C105-'datos brutos'!$D$440</f>
        <v>3.3599999999999994</v>
      </c>
      <c r="M105">
        <f>D105-'datos brutos'!$E$440</f>
        <v>1.0000000000000675E-2</v>
      </c>
      <c r="N105">
        <f>E105-'datos brutos'!$F$440</f>
        <v>0.77000000000000024</v>
      </c>
      <c r="O105">
        <f>F105-'datos brutos'!$G$440</f>
        <v>-2.1799999999999997</v>
      </c>
      <c r="P105">
        <f>G105-'datos brutos'!$H$440</f>
        <v>0.97</v>
      </c>
      <c r="Q105">
        <f>H105-'datos brutos'!$I$440</f>
        <v>0.95</v>
      </c>
      <c r="R105">
        <f t="shared" si="1"/>
        <v>12.009999999999996</v>
      </c>
    </row>
    <row r="106" spans="1:18">
      <c r="A106" s="3">
        <v>36.5</v>
      </c>
      <c r="B106" s="3">
        <v>26</v>
      </c>
      <c r="C106" s="3">
        <v>16</v>
      </c>
      <c r="D106" s="3">
        <v>7.5</v>
      </c>
      <c r="E106" s="3">
        <v>2</v>
      </c>
      <c r="F106" s="3">
        <v>8</v>
      </c>
      <c r="G106" s="3">
        <v>1.5</v>
      </c>
      <c r="H106" s="3">
        <v>1</v>
      </c>
      <c r="I106" s="3" t="s">
        <v>300</v>
      </c>
      <c r="J106">
        <f>A106-'datos brutos'!$B$440</f>
        <v>1.0700000000000003</v>
      </c>
      <c r="K106">
        <f>B106-'datos brutos'!$C$440</f>
        <v>-0.76000000000000156</v>
      </c>
      <c r="L106">
        <f>C106-'datos brutos'!$D$440</f>
        <v>1.1600000000000001</v>
      </c>
      <c r="M106">
        <f>D106-'datos brutos'!$E$440</f>
        <v>0.61000000000000032</v>
      </c>
      <c r="N106">
        <f>E106-'datos brutos'!$F$440</f>
        <v>7.0000000000000062E-2</v>
      </c>
      <c r="O106">
        <f>F106-'datos brutos'!$G$440</f>
        <v>-1.2799999999999994</v>
      </c>
      <c r="P106">
        <f>G106-'datos brutos'!$H$440</f>
        <v>-3.0000000000000027E-2</v>
      </c>
      <c r="Q106">
        <f>H106-'datos brutos'!$I$440</f>
        <v>0.55000000000000004</v>
      </c>
      <c r="R106">
        <f t="shared" si="1"/>
        <v>5.530000000000002</v>
      </c>
    </row>
    <row r="107" spans="1:18">
      <c r="A107" s="3">
        <v>29</v>
      </c>
      <c r="B107" s="3">
        <v>22</v>
      </c>
      <c r="C107" s="3">
        <v>28</v>
      </c>
      <c r="D107" s="3">
        <v>5</v>
      </c>
      <c r="E107" s="3">
        <v>5</v>
      </c>
      <c r="F107" s="3">
        <v>5</v>
      </c>
      <c r="G107" s="3">
        <v>1</v>
      </c>
      <c r="H107" s="3">
        <v>1</v>
      </c>
      <c r="I107" s="3" t="s">
        <v>301</v>
      </c>
      <c r="J107">
        <f>A107-'datos brutos'!$B$440</f>
        <v>-6.43</v>
      </c>
      <c r="K107">
        <f>B107-'datos brutos'!$C$440</f>
        <v>-4.7600000000000016</v>
      </c>
      <c r="L107">
        <f>C107-'datos brutos'!$D$440</f>
        <v>13.16</v>
      </c>
      <c r="M107">
        <f>D107-'datos brutos'!$E$440</f>
        <v>-1.8899999999999997</v>
      </c>
      <c r="N107">
        <f>E107-'datos brutos'!$F$440</f>
        <v>3.0700000000000003</v>
      </c>
      <c r="O107">
        <f>F107-'datos brutos'!$G$440</f>
        <v>-4.2799999999999994</v>
      </c>
      <c r="P107">
        <f>G107-'datos brutos'!$H$440</f>
        <v>-0.53</v>
      </c>
      <c r="Q107">
        <f>H107-'datos brutos'!$I$440</f>
        <v>0.55000000000000004</v>
      </c>
      <c r="R107">
        <f t="shared" si="1"/>
        <v>34.67</v>
      </c>
    </row>
    <row r="108" spans="1:18">
      <c r="A108" s="3">
        <v>35</v>
      </c>
      <c r="B108" s="3">
        <v>28</v>
      </c>
      <c r="C108" s="3">
        <v>25</v>
      </c>
      <c r="D108" s="3">
        <v>4</v>
      </c>
      <c r="E108" s="3">
        <v>2</v>
      </c>
      <c r="F108" s="3">
        <v>7</v>
      </c>
      <c r="G108" s="3">
        <v>1</v>
      </c>
      <c r="H108" s="3">
        <v>1</v>
      </c>
      <c r="I108" s="3" t="s">
        <v>302</v>
      </c>
      <c r="J108">
        <f>A108-'datos brutos'!$B$440</f>
        <v>-0.42999999999999972</v>
      </c>
      <c r="K108">
        <f>B108-'datos brutos'!$C$440</f>
        <v>1.2399999999999984</v>
      </c>
      <c r="L108">
        <f>C108-'datos brutos'!$D$440</f>
        <v>10.16</v>
      </c>
      <c r="M108">
        <f>D108-'datos brutos'!$E$440</f>
        <v>-2.8899999999999997</v>
      </c>
      <c r="N108">
        <f>E108-'datos brutos'!$F$440</f>
        <v>7.0000000000000062E-2</v>
      </c>
      <c r="O108">
        <f>F108-'datos brutos'!$G$440</f>
        <v>-2.2799999999999994</v>
      </c>
      <c r="P108">
        <f>G108-'datos brutos'!$H$440</f>
        <v>-0.53</v>
      </c>
      <c r="Q108">
        <f>H108-'datos brutos'!$I$440</f>
        <v>0.55000000000000004</v>
      </c>
      <c r="R108">
        <f t="shared" si="1"/>
        <v>18.150000000000002</v>
      </c>
    </row>
    <row r="109" spans="1:18">
      <c r="A109" s="3">
        <v>31</v>
      </c>
      <c r="B109" s="3">
        <v>21</v>
      </c>
      <c r="C109" s="3">
        <v>24</v>
      </c>
      <c r="D109" s="3">
        <v>6</v>
      </c>
      <c r="E109" s="3">
        <v>4</v>
      </c>
      <c r="F109" s="3">
        <v>12</v>
      </c>
      <c r="G109" s="3">
        <v>1</v>
      </c>
      <c r="H109" s="3">
        <v>1</v>
      </c>
      <c r="I109" s="3" t="s">
        <v>303</v>
      </c>
      <c r="J109">
        <f>A109-'datos brutos'!$B$440</f>
        <v>-4.43</v>
      </c>
      <c r="K109">
        <f>B109-'datos brutos'!$C$440</f>
        <v>-5.7600000000000016</v>
      </c>
      <c r="L109">
        <f>C109-'datos brutos'!$D$440</f>
        <v>9.16</v>
      </c>
      <c r="M109">
        <f>D109-'datos brutos'!$E$440</f>
        <v>-0.88999999999999968</v>
      </c>
      <c r="N109">
        <f>E109-'datos brutos'!$F$440</f>
        <v>2.0700000000000003</v>
      </c>
      <c r="O109">
        <f>F109-'datos brutos'!$G$440</f>
        <v>2.7200000000000006</v>
      </c>
      <c r="P109">
        <f>G109-'datos brutos'!$H$440</f>
        <v>-0.53</v>
      </c>
      <c r="Q109">
        <f>H109-'datos brutos'!$I$440</f>
        <v>0.55000000000000004</v>
      </c>
      <c r="R109">
        <f t="shared" si="1"/>
        <v>26.110000000000003</v>
      </c>
    </row>
    <row r="110" spans="1:18">
      <c r="A110" s="3">
        <v>30</v>
      </c>
      <c r="B110" s="3">
        <v>20</v>
      </c>
      <c r="C110" s="3">
        <v>19</v>
      </c>
      <c r="D110" s="3">
        <v>10</v>
      </c>
      <c r="E110" s="3">
        <v>4</v>
      </c>
      <c r="F110" s="3">
        <v>6</v>
      </c>
      <c r="G110" s="3">
        <v>1.5</v>
      </c>
      <c r="H110" s="3">
        <v>1</v>
      </c>
      <c r="I110" s="3" t="s">
        <v>304</v>
      </c>
      <c r="J110">
        <f>A110-'datos brutos'!$B$440</f>
        <v>-5.43</v>
      </c>
      <c r="K110">
        <f>B110-'datos brutos'!$C$440</f>
        <v>-6.7600000000000016</v>
      </c>
      <c r="L110">
        <f>C110-'datos brutos'!$D$440</f>
        <v>4.16</v>
      </c>
      <c r="M110">
        <f>D110-'datos brutos'!$E$440</f>
        <v>3.1100000000000003</v>
      </c>
      <c r="N110">
        <f>E110-'datos brutos'!$F$440</f>
        <v>2.0700000000000003</v>
      </c>
      <c r="O110">
        <f>F110-'datos brutos'!$G$440</f>
        <v>-3.2799999999999994</v>
      </c>
      <c r="P110">
        <f>G110-'datos brutos'!$H$440</f>
        <v>-3.0000000000000027E-2</v>
      </c>
      <c r="Q110">
        <f>H110-'datos brutos'!$I$440</f>
        <v>0.55000000000000004</v>
      </c>
      <c r="R110">
        <f t="shared" si="1"/>
        <v>25.390000000000004</v>
      </c>
    </row>
    <row r="111" spans="1:18">
      <c r="A111" s="3">
        <v>22.8</v>
      </c>
      <c r="B111" s="3">
        <v>24.1</v>
      </c>
      <c r="C111" s="3">
        <v>25.3</v>
      </c>
      <c r="D111" s="3">
        <v>5.6</v>
      </c>
      <c r="E111" s="3">
        <v>6.2</v>
      </c>
      <c r="F111" s="3">
        <v>9.3000000000000007</v>
      </c>
      <c r="G111" s="3">
        <v>1.9</v>
      </c>
      <c r="H111" s="3">
        <v>1.1000000000000001</v>
      </c>
      <c r="I111" s="3" t="s">
        <v>310</v>
      </c>
      <c r="J111">
        <f>A111-'datos brutos'!$B$440</f>
        <v>-12.629999999999999</v>
      </c>
      <c r="K111">
        <f>B111-'datos brutos'!$C$440</f>
        <v>-2.66</v>
      </c>
      <c r="L111">
        <f>C111-'datos brutos'!$D$440</f>
        <v>10.46</v>
      </c>
      <c r="M111">
        <f>D111-'datos brutos'!$E$440</f>
        <v>-1.29</v>
      </c>
      <c r="N111">
        <f>E111-'datos brutos'!$F$440</f>
        <v>4.2700000000000005</v>
      </c>
      <c r="O111">
        <f>F111-'datos brutos'!$G$440</f>
        <v>2.000000000000135E-2</v>
      </c>
      <c r="P111">
        <f>G111-'datos brutos'!$H$440</f>
        <v>0.36999999999999988</v>
      </c>
      <c r="Q111">
        <f>H111-'datos brutos'!$I$440</f>
        <v>0.65000000000000013</v>
      </c>
      <c r="R111">
        <f t="shared" si="1"/>
        <v>32.35</v>
      </c>
    </row>
    <row r="112" spans="1:18">
      <c r="A112" s="3">
        <v>29</v>
      </c>
      <c r="B112" s="3">
        <v>25</v>
      </c>
      <c r="C112" s="3">
        <v>19</v>
      </c>
      <c r="D112" s="3">
        <v>6</v>
      </c>
      <c r="E112" s="3">
        <v>4</v>
      </c>
      <c r="F112" s="3">
        <v>5</v>
      </c>
      <c r="G112" s="3">
        <v>1</v>
      </c>
      <c r="H112" s="3">
        <v>1</v>
      </c>
      <c r="I112" s="3" t="s">
        <v>311</v>
      </c>
      <c r="J112">
        <f>A112-'datos brutos'!$B$440</f>
        <v>-6.43</v>
      </c>
      <c r="K112">
        <f>B112-'datos brutos'!$C$440</f>
        <v>-1.7600000000000016</v>
      </c>
      <c r="L112">
        <f>C112-'datos brutos'!$D$440</f>
        <v>4.16</v>
      </c>
      <c r="M112">
        <f>D112-'datos brutos'!$E$440</f>
        <v>-0.88999999999999968</v>
      </c>
      <c r="N112">
        <f>E112-'datos brutos'!$F$440</f>
        <v>2.0700000000000003</v>
      </c>
      <c r="O112">
        <f>F112-'datos brutos'!$G$440</f>
        <v>-4.2799999999999994</v>
      </c>
      <c r="P112">
        <f>G112-'datos brutos'!$H$440</f>
        <v>-0.53</v>
      </c>
      <c r="Q112">
        <f>H112-'datos brutos'!$I$440</f>
        <v>0.55000000000000004</v>
      </c>
      <c r="R112">
        <f t="shared" si="1"/>
        <v>20.670000000000005</v>
      </c>
    </row>
    <row r="113" spans="1:18">
      <c r="A113" s="3">
        <v>31</v>
      </c>
      <c r="B113" s="3">
        <v>22</v>
      </c>
      <c r="C113" s="3">
        <v>23</v>
      </c>
      <c r="D113" s="3">
        <v>7</v>
      </c>
      <c r="E113" s="3">
        <v>4</v>
      </c>
      <c r="F113" s="3">
        <v>4</v>
      </c>
      <c r="G113" s="3">
        <v>3</v>
      </c>
      <c r="H113" s="3">
        <v>1</v>
      </c>
      <c r="I113" s="3" t="s">
        <v>312</v>
      </c>
      <c r="J113">
        <f>A113-'datos brutos'!$B$440</f>
        <v>-4.43</v>
      </c>
      <c r="K113">
        <f>B113-'datos brutos'!$C$440</f>
        <v>-4.7600000000000016</v>
      </c>
      <c r="L113">
        <f>C113-'datos brutos'!$D$440</f>
        <v>8.16</v>
      </c>
      <c r="M113">
        <f>D113-'datos brutos'!$E$440</f>
        <v>0.11000000000000032</v>
      </c>
      <c r="N113">
        <f>E113-'datos brutos'!$F$440</f>
        <v>2.0700000000000003</v>
      </c>
      <c r="O113">
        <f>F113-'datos brutos'!$G$440</f>
        <v>-5.2799999999999994</v>
      </c>
      <c r="P113">
        <f>G113-'datos brutos'!$H$440</f>
        <v>1.47</v>
      </c>
      <c r="Q113">
        <f>H113-'datos brutos'!$I$440</f>
        <v>0.55000000000000004</v>
      </c>
      <c r="R113">
        <f t="shared" si="1"/>
        <v>26.830000000000002</v>
      </c>
    </row>
    <row r="114" spans="1:18">
      <c r="A114" s="3">
        <v>35.200000000000003</v>
      </c>
      <c r="B114" s="3">
        <v>24.8</v>
      </c>
      <c r="C114" s="3">
        <v>17.3</v>
      </c>
      <c r="D114" s="3">
        <v>6.2</v>
      </c>
      <c r="E114" s="3">
        <v>1.8</v>
      </c>
      <c r="F114" s="3">
        <v>9.3000000000000007</v>
      </c>
      <c r="G114" s="3">
        <v>2</v>
      </c>
      <c r="H114" s="3">
        <v>0.9</v>
      </c>
      <c r="I114" s="3" t="s">
        <v>316</v>
      </c>
      <c r="J114">
        <f>A114-'datos brutos'!$B$440</f>
        <v>-0.22999999999999687</v>
      </c>
      <c r="K114">
        <f>B114-'datos brutos'!$C$440</f>
        <v>-1.9600000000000009</v>
      </c>
      <c r="L114">
        <f>C114-'datos brutos'!$D$440</f>
        <v>2.4600000000000009</v>
      </c>
      <c r="M114">
        <f>D114-'datos brutos'!$E$440</f>
        <v>-0.6899999999999995</v>
      </c>
      <c r="N114">
        <f>E114-'datos brutos'!$F$440</f>
        <v>-0.12999999999999989</v>
      </c>
      <c r="O114">
        <f>F114-'datos brutos'!$G$440</f>
        <v>2.000000000000135E-2</v>
      </c>
      <c r="P114">
        <f>G114-'datos brutos'!$H$440</f>
        <v>0.47</v>
      </c>
      <c r="Q114">
        <f>H114-'datos brutos'!$I$440</f>
        <v>0.45</v>
      </c>
      <c r="R114">
        <f t="shared" si="1"/>
        <v>6.4099999999999993</v>
      </c>
    </row>
    <row r="115" spans="1:18">
      <c r="A115" s="3">
        <v>29</v>
      </c>
      <c r="B115" s="3">
        <v>27</v>
      </c>
      <c r="C115" s="3">
        <v>22</v>
      </c>
      <c r="D115" s="3">
        <v>7</v>
      </c>
      <c r="E115" s="3">
        <v>3</v>
      </c>
      <c r="F115" s="3">
        <v>7</v>
      </c>
      <c r="G115" s="3">
        <v>1</v>
      </c>
      <c r="H115" s="3">
        <v>1</v>
      </c>
      <c r="I115" s="3" t="s">
        <v>317</v>
      </c>
      <c r="J115">
        <f>A115-'datos brutos'!$B$440</f>
        <v>-6.43</v>
      </c>
      <c r="K115">
        <f>B115-'datos brutos'!$C$440</f>
        <v>0.23999999999999844</v>
      </c>
      <c r="L115">
        <f>C115-'datos brutos'!$D$440</f>
        <v>7.16</v>
      </c>
      <c r="M115">
        <f>D115-'datos brutos'!$E$440</f>
        <v>0.11000000000000032</v>
      </c>
      <c r="N115">
        <f>E115-'datos brutos'!$F$440</f>
        <v>1.07</v>
      </c>
      <c r="O115">
        <f>F115-'datos brutos'!$G$440</f>
        <v>-2.2799999999999994</v>
      </c>
      <c r="P115">
        <f>G115-'datos brutos'!$H$440</f>
        <v>-0.53</v>
      </c>
      <c r="Q115">
        <f>H115-'datos brutos'!$I$440</f>
        <v>0.55000000000000004</v>
      </c>
      <c r="R115">
        <f t="shared" si="1"/>
        <v>18.37</v>
      </c>
    </row>
    <row r="116" spans="1:18">
      <c r="A116" s="3">
        <v>29.1</v>
      </c>
      <c r="B116" s="3">
        <v>26.4</v>
      </c>
      <c r="C116" s="3">
        <v>23.4</v>
      </c>
      <c r="D116" s="3">
        <v>5.2</v>
      </c>
      <c r="E116" s="3">
        <v>2.4</v>
      </c>
      <c r="F116" s="3">
        <v>4.2</v>
      </c>
      <c r="G116" s="3">
        <v>1.8</v>
      </c>
      <c r="H116" s="3">
        <v>0.9</v>
      </c>
      <c r="I116" s="3" t="s">
        <v>324</v>
      </c>
      <c r="J116">
        <f>A116-'datos brutos'!$B$440</f>
        <v>-6.3299999999999983</v>
      </c>
      <c r="K116">
        <f>B116-'datos brutos'!$C$440</f>
        <v>-0.36000000000000298</v>
      </c>
      <c r="L116">
        <f>C116-'datos brutos'!$D$440</f>
        <v>8.5599999999999987</v>
      </c>
      <c r="M116">
        <f>D116-'datos brutos'!$E$440</f>
        <v>-1.6899999999999995</v>
      </c>
      <c r="N116">
        <f>E116-'datos brutos'!$F$440</f>
        <v>0.47</v>
      </c>
      <c r="O116">
        <f>F116-'datos brutos'!$G$440</f>
        <v>-5.0799999999999992</v>
      </c>
      <c r="P116">
        <f>G116-'datos brutos'!$H$440</f>
        <v>0.27</v>
      </c>
      <c r="Q116">
        <f>H116-'datos brutos'!$I$440</f>
        <v>0.45</v>
      </c>
      <c r="R116">
        <f t="shared" si="1"/>
        <v>23.209999999999994</v>
      </c>
    </row>
    <row r="117" spans="1:18">
      <c r="A117" s="3">
        <v>31</v>
      </c>
      <c r="B117" s="3">
        <v>26</v>
      </c>
      <c r="C117" s="3">
        <v>23</v>
      </c>
      <c r="D117" s="3">
        <v>5</v>
      </c>
      <c r="E117" s="3">
        <v>6</v>
      </c>
      <c r="F117" s="3">
        <v>12</v>
      </c>
      <c r="G117" s="3">
        <v>2</v>
      </c>
      <c r="H117" s="3">
        <v>1</v>
      </c>
      <c r="I117" s="3" t="s">
        <v>325</v>
      </c>
      <c r="J117">
        <f>A117-'datos brutos'!$B$440</f>
        <v>-4.43</v>
      </c>
      <c r="K117">
        <f>B117-'datos brutos'!$C$440</f>
        <v>-0.76000000000000156</v>
      </c>
      <c r="L117">
        <f>C117-'datos brutos'!$D$440</f>
        <v>8.16</v>
      </c>
      <c r="M117">
        <f>D117-'datos brutos'!$E$440</f>
        <v>-1.8899999999999997</v>
      </c>
      <c r="N117">
        <f>E117-'datos brutos'!$F$440</f>
        <v>4.07</v>
      </c>
      <c r="O117">
        <f>F117-'datos brutos'!$G$440</f>
        <v>2.7200000000000006</v>
      </c>
      <c r="P117">
        <f>G117-'datos brutos'!$H$440</f>
        <v>0.47</v>
      </c>
      <c r="Q117">
        <f>H117-'datos brutos'!$I$440</f>
        <v>0.55000000000000004</v>
      </c>
      <c r="R117">
        <f t="shared" si="1"/>
        <v>23.05</v>
      </c>
    </row>
    <row r="118" spans="1:18">
      <c r="A118" s="3">
        <v>36.1</v>
      </c>
      <c r="B118" s="3">
        <v>29.8</v>
      </c>
      <c r="C118" s="3">
        <v>15.4</v>
      </c>
      <c r="D118" s="3">
        <v>5.5</v>
      </c>
      <c r="E118" s="3">
        <v>1.9</v>
      </c>
      <c r="F118" s="3">
        <v>9.1999999999999993</v>
      </c>
      <c r="G118" s="3">
        <v>1.5</v>
      </c>
      <c r="H118" s="3">
        <v>0.4</v>
      </c>
      <c r="I118" s="3" t="s">
        <v>328</v>
      </c>
      <c r="J118">
        <f>A118-'datos brutos'!$B$440</f>
        <v>0.67000000000000171</v>
      </c>
      <c r="K118">
        <f>B118-'datos brutos'!$C$440</f>
        <v>3.0399999999999991</v>
      </c>
      <c r="L118">
        <f>C118-'datos brutos'!$D$440</f>
        <v>0.5600000000000005</v>
      </c>
      <c r="M118">
        <f>D118-'datos brutos'!$E$440</f>
        <v>-1.3899999999999997</v>
      </c>
      <c r="N118">
        <f>E118-'datos brutos'!$F$440</f>
        <v>-3.0000000000000027E-2</v>
      </c>
      <c r="O118">
        <f>F118-'datos brutos'!$G$440</f>
        <v>-8.0000000000000071E-2</v>
      </c>
      <c r="P118">
        <f>G118-'datos brutos'!$H$440</f>
        <v>-3.0000000000000027E-2</v>
      </c>
      <c r="Q118">
        <f>H118-'datos brutos'!$I$440</f>
        <v>-4.9999999999999989E-2</v>
      </c>
      <c r="R118">
        <f t="shared" si="1"/>
        <v>5.8500000000000014</v>
      </c>
    </row>
    <row r="119" spans="1:18">
      <c r="A119" s="3">
        <v>33</v>
      </c>
      <c r="B119" s="3">
        <v>20</v>
      </c>
      <c r="C119" s="3">
        <v>25</v>
      </c>
      <c r="D119" s="3">
        <v>10</v>
      </c>
      <c r="E119" s="3">
        <v>2</v>
      </c>
      <c r="F119" s="3">
        <v>7</v>
      </c>
      <c r="G119" s="3">
        <v>2</v>
      </c>
      <c r="H119" s="3">
        <v>1</v>
      </c>
      <c r="I119" s="3" t="s">
        <v>329</v>
      </c>
      <c r="J119">
        <f>A119-'datos brutos'!$B$440</f>
        <v>-2.4299999999999997</v>
      </c>
      <c r="K119">
        <f>B119-'datos brutos'!$C$440</f>
        <v>-6.7600000000000016</v>
      </c>
      <c r="L119">
        <f>C119-'datos brutos'!$D$440</f>
        <v>10.16</v>
      </c>
      <c r="M119">
        <f>D119-'datos brutos'!$E$440</f>
        <v>3.1100000000000003</v>
      </c>
      <c r="N119">
        <f>E119-'datos brutos'!$F$440</f>
        <v>7.0000000000000062E-2</v>
      </c>
      <c r="O119">
        <f>F119-'datos brutos'!$G$440</f>
        <v>-2.2799999999999994</v>
      </c>
      <c r="P119">
        <f>G119-'datos brutos'!$H$440</f>
        <v>0.47</v>
      </c>
      <c r="Q119">
        <f>H119-'datos brutos'!$I$440</f>
        <v>0.55000000000000004</v>
      </c>
      <c r="R119">
        <f t="shared" si="1"/>
        <v>25.830000000000002</v>
      </c>
    </row>
    <row r="120" spans="1:18">
      <c r="A120" s="3">
        <v>35</v>
      </c>
      <c r="B120" s="3">
        <v>30</v>
      </c>
      <c r="C120" s="3">
        <v>20</v>
      </c>
      <c r="D120" s="3">
        <v>5</v>
      </c>
      <c r="E120" s="3">
        <v>3</v>
      </c>
      <c r="F120" s="3">
        <v>6</v>
      </c>
      <c r="G120" s="3">
        <v>1</v>
      </c>
      <c r="H120" s="3">
        <v>2</v>
      </c>
      <c r="I120" s="3" t="s">
        <v>330</v>
      </c>
      <c r="J120">
        <f>A120-'datos brutos'!$B$440</f>
        <v>-0.42999999999999972</v>
      </c>
      <c r="K120">
        <f>B120-'datos brutos'!$C$440</f>
        <v>3.2399999999999984</v>
      </c>
      <c r="L120">
        <f>C120-'datos brutos'!$D$440</f>
        <v>5.16</v>
      </c>
      <c r="M120">
        <f>D120-'datos brutos'!$E$440</f>
        <v>-1.8899999999999997</v>
      </c>
      <c r="N120">
        <f>E120-'datos brutos'!$F$440</f>
        <v>1.07</v>
      </c>
      <c r="O120">
        <f>F120-'datos brutos'!$G$440</f>
        <v>-3.2799999999999994</v>
      </c>
      <c r="P120">
        <f>G120-'datos brutos'!$H$440</f>
        <v>-0.53</v>
      </c>
      <c r="Q120">
        <f>H120-'datos brutos'!$I$440</f>
        <v>1.55</v>
      </c>
      <c r="R120">
        <f t="shared" si="1"/>
        <v>17.149999999999999</v>
      </c>
    </row>
    <row r="121" spans="1:18">
      <c r="A121" s="3">
        <v>28</v>
      </c>
      <c r="B121" s="3">
        <v>20</v>
      </c>
      <c r="C121" s="3">
        <v>16</v>
      </c>
      <c r="D121" s="3">
        <v>6</v>
      </c>
      <c r="E121" s="3">
        <v>4</v>
      </c>
      <c r="F121" s="3">
        <v>12</v>
      </c>
      <c r="G121" s="3">
        <v>3</v>
      </c>
      <c r="H121" s="3">
        <v>2</v>
      </c>
      <c r="I121" s="3" t="s">
        <v>331</v>
      </c>
      <c r="J121">
        <f>A121-'datos brutos'!$B$440</f>
        <v>-7.43</v>
      </c>
      <c r="K121">
        <f>B121-'datos brutos'!$C$440</f>
        <v>-6.7600000000000016</v>
      </c>
      <c r="L121">
        <f>C121-'datos brutos'!$D$440</f>
        <v>1.1600000000000001</v>
      </c>
      <c r="M121">
        <f>D121-'datos brutos'!$E$440</f>
        <v>-0.88999999999999968</v>
      </c>
      <c r="N121">
        <f>E121-'datos brutos'!$F$440</f>
        <v>2.0700000000000003</v>
      </c>
      <c r="O121">
        <f>F121-'datos brutos'!$G$440</f>
        <v>2.7200000000000006</v>
      </c>
      <c r="P121">
        <f>G121-'datos brutos'!$H$440</f>
        <v>1.47</v>
      </c>
      <c r="Q121">
        <f>H121-'datos brutos'!$I$440</f>
        <v>1.55</v>
      </c>
      <c r="R121">
        <f t="shared" si="1"/>
        <v>24.05</v>
      </c>
    </row>
    <row r="122" spans="1:18">
      <c r="A122" s="3">
        <v>28</v>
      </c>
      <c r="B122" s="3">
        <v>20</v>
      </c>
      <c r="C122" s="3">
        <v>26</v>
      </c>
      <c r="D122" s="3">
        <v>6</v>
      </c>
      <c r="E122" s="3">
        <v>3</v>
      </c>
      <c r="F122" s="3">
        <v>5</v>
      </c>
      <c r="G122" s="3">
        <v>2</v>
      </c>
      <c r="H122" s="3">
        <v>1</v>
      </c>
      <c r="I122" s="3" t="s">
        <v>332</v>
      </c>
      <c r="J122">
        <f>A122-'datos brutos'!$B$440</f>
        <v>-7.43</v>
      </c>
      <c r="K122">
        <f>B122-'datos brutos'!$C$440</f>
        <v>-6.7600000000000016</v>
      </c>
      <c r="L122">
        <f>C122-'datos brutos'!$D$440</f>
        <v>11.16</v>
      </c>
      <c r="M122">
        <f>D122-'datos brutos'!$E$440</f>
        <v>-0.88999999999999968</v>
      </c>
      <c r="N122">
        <f>E122-'datos brutos'!$F$440</f>
        <v>1.07</v>
      </c>
      <c r="O122">
        <f>F122-'datos brutos'!$G$440</f>
        <v>-4.2799999999999994</v>
      </c>
      <c r="P122">
        <f>G122-'datos brutos'!$H$440</f>
        <v>0.47</v>
      </c>
      <c r="Q122">
        <f>H122-'datos brutos'!$I$440</f>
        <v>0.55000000000000004</v>
      </c>
      <c r="R122">
        <f t="shared" si="1"/>
        <v>32.61</v>
      </c>
    </row>
    <row r="123" spans="1:18">
      <c r="A123" s="3">
        <v>34</v>
      </c>
      <c r="B123" s="3">
        <v>26</v>
      </c>
      <c r="C123" s="3">
        <v>19</v>
      </c>
      <c r="D123" s="3">
        <v>6</v>
      </c>
      <c r="E123" s="3">
        <v>2.5</v>
      </c>
      <c r="F123" s="3">
        <v>8</v>
      </c>
      <c r="G123" s="3">
        <v>2.2000000000000002</v>
      </c>
      <c r="H123" s="3">
        <v>0.3</v>
      </c>
      <c r="I123" s="3" t="s">
        <v>333</v>
      </c>
      <c r="J123">
        <f>A123-'datos brutos'!$B$440</f>
        <v>-1.4299999999999997</v>
      </c>
      <c r="K123">
        <f>B123-'datos brutos'!$C$440</f>
        <v>-0.76000000000000156</v>
      </c>
      <c r="L123">
        <f>C123-'datos brutos'!$D$440</f>
        <v>4.16</v>
      </c>
      <c r="M123">
        <f>D123-'datos brutos'!$E$440</f>
        <v>-0.88999999999999968</v>
      </c>
      <c r="N123">
        <f>E123-'datos brutos'!$F$440</f>
        <v>0.57000000000000006</v>
      </c>
      <c r="O123">
        <f>F123-'datos brutos'!$G$440</f>
        <v>-1.2799999999999994</v>
      </c>
      <c r="P123">
        <f>G123-'datos brutos'!$H$440</f>
        <v>0.67000000000000015</v>
      </c>
      <c r="Q123">
        <f>H123-'datos brutos'!$I$440</f>
        <v>-0.15000000000000002</v>
      </c>
      <c r="R123">
        <f t="shared" si="1"/>
        <v>9.91</v>
      </c>
    </row>
    <row r="124" spans="1:18">
      <c r="A124" s="3">
        <v>26</v>
      </c>
      <c r="B124" s="3">
        <v>22</v>
      </c>
      <c r="C124" s="3">
        <v>22</v>
      </c>
      <c r="D124" s="3">
        <v>8</v>
      </c>
      <c r="E124" s="3">
        <v>5</v>
      </c>
      <c r="F124" s="3">
        <v>6</v>
      </c>
      <c r="G124" s="3">
        <v>2</v>
      </c>
      <c r="H124" s="3">
        <v>1</v>
      </c>
      <c r="I124" s="3" t="s">
        <v>334</v>
      </c>
      <c r="J124">
        <f>A124-'datos brutos'!$B$440</f>
        <v>-9.43</v>
      </c>
      <c r="K124">
        <f>B124-'datos brutos'!$C$440</f>
        <v>-4.7600000000000016</v>
      </c>
      <c r="L124">
        <f>C124-'datos brutos'!$D$440</f>
        <v>7.16</v>
      </c>
      <c r="M124">
        <f>D124-'datos brutos'!$E$440</f>
        <v>1.1100000000000003</v>
      </c>
      <c r="N124">
        <f>E124-'datos brutos'!$F$440</f>
        <v>3.0700000000000003</v>
      </c>
      <c r="O124">
        <f>F124-'datos brutos'!$G$440</f>
        <v>-3.2799999999999994</v>
      </c>
      <c r="P124">
        <f>G124-'datos brutos'!$H$440</f>
        <v>0.47</v>
      </c>
      <c r="Q124">
        <f>H124-'datos brutos'!$I$440</f>
        <v>0.55000000000000004</v>
      </c>
      <c r="R124">
        <f t="shared" si="1"/>
        <v>29.830000000000002</v>
      </c>
    </row>
    <row r="125" spans="1:18">
      <c r="A125" s="3">
        <v>31</v>
      </c>
      <c r="B125" s="3">
        <v>19</v>
      </c>
      <c r="C125" s="3">
        <v>21</v>
      </c>
      <c r="D125" s="3">
        <v>9</v>
      </c>
      <c r="E125" s="3">
        <v>4</v>
      </c>
      <c r="F125" s="3">
        <v>7</v>
      </c>
      <c r="G125" s="3">
        <v>2</v>
      </c>
      <c r="H125" s="3">
        <v>1</v>
      </c>
      <c r="I125" s="3" t="s">
        <v>335</v>
      </c>
      <c r="J125">
        <f>A125-'datos brutos'!$B$440</f>
        <v>-4.43</v>
      </c>
      <c r="K125">
        <f>B125-'datos brutos'!$C$440</f>
        <v>-7.7600000000000016</v>
      </c>
      <c r="L125">
        <f>C125-'datos brutos'!$D$440</f>
        <v>6.16</v>
      </c>
      <c r="M125">
        <f>D125-'datos brutos'!$E$440</f>
        <v>2.1100000000000003</v>
      </c>
      <c r="N125">
        <f>E125-'datos brutos'!$F$440</f>
        <v>2.0700000000000003</v>
      </c>
      <c r="O125">
        <f>F125-'datos brutos'!$G$440</f>
        <v>-2.2799999999999994</v>
      </c>
      <c r="P125">
        <f>G125-'datos brutos'!$H$440</f>
        <v>0.47</v>
      </c>
      <c r="Q125">
        <f>H125-'datos brutos'!$I$440</f>
        <v>0.55000000000000004</v>
      </c>
      <c r="R125">
        <f t="shared" si="1"/>
        <v>25.830000000000002</v>
      </c>
    </row>
    <row r="126" spans="1:18">
      <c r="A126" s="3">
        <v>22</v>
      </c>
      <c r="B126" s="3">
        <v>15</v>
      </c>
      <c r="C126" s="3">
        <v>21</v>
      </c>
      <c r="D126" s="3">
        <v>2</v>
      </c>
      <c r="E126" s="3">
        <v>2</v>
      </c>
      <c r="F126" s="3">
        <v>12</v>
      </c>
      <c r="G126" s="3">
        <v>2</v>
      </c>
      <c r="H126" s="3">
        <v>1</v>
      </c>
      <c r="I126" s="3" t="s">
        <v>336</v>
      </c>
      <c r="J126">
        <f>A126-'datos brutos'!$B$440</f>
        <v>-13.43</v>
      </c>
      <c r="K126">
        <f>B126-'datos brutos'!$C$440</f>
        <v>-11.760000000000002</v>
      </c>
      <c r="L126">
        <f>C126-'datos brutos'!$D$440</f>
        <v>6.16</v>
      </c>
      <c r="M126">
        <f>D126-'datos brutos'!$E$440</f>
        <v>-4.8899999999999997</v>
      </c>
      <c r="N126">
        <f>E126-'datos brutos'!$F$440</f>
        <v>7.0000000000000062E-2</v>
      </c>
      <c r="O126">
        <f>F126-'datos brutos'!$G$440</f>
        <v>2.7200000000000006</v>
      </c>
      <c r="P126">
        <f>G126-'datos brutos'!$H$440</f>
        <v>0.47</v>
      </c>
      <c r="Q126">
        <f>H126-'datos brutos'!$I$440</f>
        <v>0.55000000000000004</v>
      </c>
      <c r="R126">
        <f t="shared" si="1"/>
        <v>40.049999999999997</v>
      </c>
    </row>
    <row r="127" spans="1:18">
      <c r="A127" s="3">
        <v>35</v>
      </c>
      <c r="B127" s="3">
        <v>23</v>
      </c>
      <c r="C127" s="3">
        <v>17</v>
      </c>
      <c r="D127" s="3">
        <v>8</v>
      </c>
      <c r="E127" s="3">
        <v>3</v>
      </c>
      <c r="F127" s="3">
        <v>10</v>
      </c>
      <c r="G127" s="3">
        <v>3</v>
      </c>
      <c r="H127" s="3">
        <v>1</v>
      </c>
      <c r="I127" s="3" t="s">
        <v>337</v>
      </c>
      <c r="J127">
        <f>A127-'datos brutos'!$B$440</f>
        <v>-0.42999999999999972</v>
      </c>
      <c r="K127">
        <f>B127-'datos brutos'!$C$440</f>
        <v>-3.7600000000000016</v>
      </c>
      <c r="L127">
        <f>C127-'datos brutos'!$D$440</f>
        <v>2.16</v>
      </c>
      <c r="M127">
        <f>D127-'datos brutos'!$E$440</f>
        <v>1.1100000000000003</v>
      </c>
      <c r="N127">
        <f>E127-'datos brutos'!$F$440</f>
        <v>1.07</v>
      </c>
      <c r="O127">
        <f>F127-'datos brutos'!$G$440</f>
        <v>0.72000000000000064</v>
      </c>
      <c r="P127">
        <f>G127-'datos brutos'!$H$440</f>
        <v>1.47</v>
      </c>
      <c r="Q127">
        <f>H127-'datos brutos'!$I$440</f>
        <v>0.55000000000000004</v>
      </c>
      <c r="R127">
        <f t="shared" si="1"/>
        <v>11.270000000000003</v>
      </c>
    </row>
    <row r="128" spans="1:18">
      <c r="A128" s="3">
        <v>32</v>
      </c>
      <c r="B128" s="3">
        <v>18</v>
      </c>
      <c r="C128" s="3">
        <v>15</v>
      </c>
      <c r="D128" s="3">
        <v>10</v>
      </c>
      <c r="E128" s="3">
        <v>4</v>
      </c>
      <c r="F128" s="3">
        <v>18</v>
      </c>
      <c r="G128" s="3">
        <v>2</v>
      </c>
      <c r="H128" s="3">
        <v>1</v>
      </c>
      <c r="I128" s="3" t="s">
        <v>338</v>
      </c>
      <c r="J128">
        <f>A128-'datos brutos'!$B$440</f>
        <v>-3.4299999999999997</v>
      </c>
      <c r="K128">
        <f>B128-'datos brutos'!$C$440</f>
        <v>-8.7600000000000016</v>
      </c>
      <c r="L128">
        <f>C128-'datos brutos'!$D$440</f>
        <v>0.16000000000000014</v>
      </c>
      <c r="M128">
        <f>D128-'datos brutos'!$E$440</f>
        <v>3.1100000000000003</v>
      </c>
      <c r="N128">
        <f>E128-'datos brutos'!$F$440</f>
        <v>2.0700000000000003</v>
      </c>
      <c r="O128">
        <f>F128-'datos brutos'!$G$440</f>
        <v>8.7200000000000006</v>
      </c>
      <c r="P128">
        <f>G128-'datos brutos'!$H$440</f>
        <v>0.47</v>
      </c>
      <c r="Q128">
        <f>H128-'datos brutos'!$I$440</f>
        <v>0.55000000000000004</v>
      </c>
      <c r="R128">
        <f t="shared" si="1"/>
        <v>27.27</v>
      </c>
    </row>
    <row r="129" spans="1:18">
      <c r="A129" s="3">
        <v>27</v>
      </c>
      <c r="B129" s="3">
        <v>18</v>
      </c>
      <c r="C129" s="3">
        <v>28</v>
      </c>
      <c r="D129" s="3">
        <v>5</v>
      </c>
      <c r="E129" s="3">
        <v>2</v>
      </c>
      <c r="F129" s="3">
        <v>7</v>
      </c>
      <c r="G129" s="3">
        <v>3</v>
      </c>
      <c r="H129" s="3">
        <v>1</v>
      </c>
      <c r="I129" s="3" t="s">
        <v>339</v>
      </c>
      <c r="J129">
        <f>A129-'datos brutos'!$B$440</f>
        <v>-8.43</v>
      </c>
      <c r="K129">
        <f>B129-'datos brutos'!$C$440</f>
        <v>-8.7600000000000016</v>
      </c>
      <c r="L129">
        <f>C129-'datos brutos'!$D$440</f>
        <v>13.16</v>
      </c>
      <c r="M129">
        <f>D129-'datos brutos'!$E$440</f>
        <v>-1.8899999999999997</v>
      </c>
      <c r="N129">
        <f>E129-'datos brutos'!$F$440</f>
        <v>7.0000000000000062E-2</v>
      </c>
      <c r="O129">
        <f>F129-'datos brutos'!$G$440</f>
        <v>-2.2799999999999994</v>
      </c>
      <c r="P129">
        <f>G129-'datos brutos'!$H$440</f>
        <v>1.47</v>
      </c>
      <c r="Q129">
        <f>H129-'datos brutos'!$I$440</f>
        <v>0.55000000000000004</v>
      </c>
      <c r="R129">
        <f t="shared" si="1"/>
        <v>36.61</v>
      </c>
    </row>
    <row r="130" spans="1:18">
      <c r="A130" s="3">
        <v>30</v>
      </c>
      <c r="B130" s="3">
        <v>22</v>
      </c>
      <c r="C130" s="3">
        <v>22</v>
      </c>
      <c r="D130" s="3">
        <v>5</v>
      </c>
      <c r="E130" s="3">
        <v>5</v>
      </c>
      <c r="F130" s="3">
        <v>12</v>
      </c>
      <c r="G130" s="3">
        <v>2</v>
      </c>
      <c r="H130" s="3">
        <v>2</v>
      </c>
      <c r="I130" s="3" t="s">
        <v>340</v>
      </c>
      <c r="J130">
        <f>A130-'datos brutos'!$B$440</f>
        <v>-5.43</v>
      </c>
      <c r="K130">
        <f>B130-'datos brutos'!$C$440</f>
        <v>-4.7600000000000016</v>
      </c>
      <c r="L130">
        <f>C130-'datos brutos'!$D$440</f>
        <v>7.16</v>
      </c>
      <c r="M130">
        <f>D130-'datos brutos'!$E$440</f>
        <v>-1.8899999999999997</v>
      </c>
      <c r="N130">
        <f>E130-'datos brutos'!$F$440</f>
        <v>3.0700000000000003</v>
      </c>
      <c r="O130">
        <f>F130-'datos brutos'!$G$440</f>
        <v>2.7200000000000006</v>
      </c>
      <c r="P130">
        <f>G130-'datos brutos'!$H$440</f>
        <v>0.47</v>
      </c>
      <c r="Q130">
        <f>H130-'datos brutos'!$I$440</f>
        <v>1.55</v>
      </c>
      <c r="R130">
        <f t="shared" si="1"/>
        <v>27.05</v>
      </c>
    </row>
    <row r="131" spans="1:18">
      <c r="A131" s="3">
        <v>33.200000000000003</v>
      </c>
      <c r="B131" s="3">
        <v>22.6</v>
      </c>
      <c r="C131" s="3">
        <v>22.8</v>
      </c>
      <c r="D131" s="3">
        <v>6.8</v>
      </c>
      <c r="E131" s="3">
        <v>3.1</v>
      </c>
      <c r="F131" s="3">
        <v>6.9</v>
      </c>
      <c r="G131" s="3">
        <v>2.1</v>
      </c>
      <c r="H131" s="3">
        <v>0.7</v>
      </c>
      <c r="I131" s="3" t="s">
        <v>344</v>
      </c>
      <c r="J131">
        <f>A131-'datos brutos'!$B$440</f>
        <v>-2.2299999999999969</v>
      </c>
      <c r="K131">
        <f>B131-'datos brutos'!$C$440</f>
        <v>-4.16</v>
      </c>
      <c r="L131">
        <f>C131-'datos brutos'!$D$440</f>
        <v>7.9600000000000009</v>
      </c>
      <c r="M131">
        <f>D131-'datos brutos'!$E$440</f>
        <v>-8.9999999999999858E-2</v>
      </c>
      <c r="N131">
        <f>E131-'datos brutos'!$F$440</f>
        <v>1.1700000000000002</v>
      </c>
      <c r="O131">
        <f>F131-'datos brutos'!$G$440</f>
        <v>-2.379999999999999</v>
      </c>
      <c r="P131">
        <f>G131-'datos brutos'!$H$440</f>
        <v>0.57000000000000006</v>
      </c>
      <c r="Q131">
        <f>H131-'datos brutos'!$I$440</f>
        <v>0.24999999999999994</v>
      </c>
      <c r="R131">
        <f t="shared" ref="R131:R194" si="2">ABS(J131)+ABS(K131)+ABS(L131)+ABS(M131)+ABS(N131)+ABS(O131)+ABS(P131)+ABS(Q131)</f>
        <v>18.809999999999995</v>
      </c>
    </row>
    <row r="132" spans="1:18">
      <c r="A132" s="3">
        <v>28.5</v>
      </c>
      <c r="B132" s="3">
        <v>19.7</v>
      </c>
      <c r="C132" s="3">
        <v>25.4</v>
      </c>
      <c r="D132" s="3">
        <v>10.9</v>
      </c>
      <c r="E132" s="3">
        <v>4.5</v>
      </c>
      <c r="F132" s="3">
        <v>9</v>
      </c>
      <c r="G132" s="3">
        <v>2.4</v>
      </c>
      <c r="H132" s="3">
        <v>1</v>
      </c>
      <c r="I132" s="3" t="s">
        <v>349</v>
      </c>
      <c r="J132">
        <f>A132-'datos brutos'!$B$440</f>
        <v>-6.93</v>
      </c>
      <c r="K132">
        <f>B132-'datos brutos'!$C$440</f>
        <v>-7.0600000000000023</v>
      </c>
      <c r="L132">
        <f>C132-'datos brutos'!$D$440</f>
        <v>10.559999999999999</v>
      </c>
      <c r="M132">
        <f>D132-'datos brutos'!$E$440</f>
        <v>4.0100000000000007</v>
      </c>
      <c r="N132">
        <f>E132-'datos brutos'!$F$440</f>
        <v>2.5700000000000003</v>
      </c>
      <c r="O132">
        <f>F132-'datos brutos'!$G$440</f>
        <v>-0.27999999999999936</v>
      </c>
      <c r="P132">
        <f>G132-'datos brutos'!$H$440</f>
        <v>0.86999999999999988</v>
      </c>
      <c r="Q132">
        <f>H132-'datos brutos'!$I$440</f>
        <v>0.55000000000000004</v>
      </c>
      <c r="R132">
        <f t="shared" si="2"/>
        <v>32.83</v>
      </c>
    </row>
    <row r="133" spans="1:18">
      <c r="A133" s="3">
        <v>27</v>
      </c>
      <c r="B133" s="3">
        <v>20</v>
      </c>
      <c r="C133" s="3">
        <v>28</v>
      </c>
      <c r="D133" s="3">
        <v>6</v>
      </c>
      <c r="E133" s="3">
        <v>2</v>
      </c>
      <c r="F133" s="3">
        <v>9</v>
      </c>
      <c r="G133" s="3">
        <v>2</v>
      </c>
      <c r="H133" s="3">
        <v>1</v>
      </c>
      <c r="I133" s="3" t="s">
        <v>350</v>
      </c>
      <c r="J133">
        <f>A133-'datos brutos'!$B$440</f>
        <v>-8.43</v>
      </c>
      <c r="K133">
        <f>B133-'datos brutos'!$C$440</f>
        <v>-6.7600000000000016</v>
      </c>
      <c r="L133">
        <f>C133-'datos brutos'!$D$440</f>
        <v>13.16</v>
      </c>
      <c r="M133">
        <f>D133-'datos brutos'!$E$440</f>
        <v>-0.88999999999999968</v>
      </c>
      <c r="N133">
        <f>E133-'datos brutos'!$F$440</f>
        <v>7.0000000000000062E-2</v>
      </c>
      <c r="O133">
        <f>F133-'datos brutos'!$G$440</f>
        <v>-0.27999999999999936</v>
      </c>
      <c r="P133">
        <f>G133-'datos brutos'!$H$440</f>
        <v>0.47</v>
      </c>
      <c r="Q133">
        <f>H133-'datos brutos'!$I$440</f>
        <v>0.55000000000000004</v>
      </c>
      <c r="R133">
        <f t="shared" si="2"/>
        <v>30.610000000000003</v>
      </c>
    </row>
    <row r="134" spans="1:18">
      <c r="A134" s="3">
        <v>35</v>
      </c>
      <c r="B134" s="3">
        <v>30</v>
      </c>
      <c r="C134" s="3">
        <v>12</v>
      </c>
      <c r="D134" s="3">
        <v>7</v>
      </c>
      <c r="E134" s="3">
        <v>2</v>
      </c>
      <c r="F134" s="3">
        <v>6</v>
      </c>
      <c r="G134" s="3">
        <v>2</v>
      </c>
      <c r="H134" s="3">
        <v>1</v>
      </c>
      <c r="I134" s="3" t="s">
        <v>351</v>
      </c>
      <c r="J134">
        <f>A134-'datos brutos'!$B$440</f>
        <v>-0.42999999999999972</v>
      </c>
      <c r="K134">
        <f>B134-'datos brutos'!$C$440</f>
        <v>3.2399999999999984</v>
      </c>
      <c r="L134">
        <f>C134-'datos brutos'!$D$440</f>
        <v>-2.84</v>
      </c>
      <c r="M134">
        <f>D134-'datos brutos'!$E$440</f>
        <v>0.11000000000000032</v>
      </c>
      <c r="N134">
        <f>E134-'datos brutos'!$F$440</f>
        <v>7.0000000000000062E-2</v>
      </c>
      <c r="O134">
        <f>F134-'datos brutos'!$G$440</f>
        <v>-3.2799999999999994</v>
      </c>
      <c r="P134">
        <f>G134-'datos brutos'!$H$440</f>
        <v>0.47</v>
      </c>
      <c r="Q134">
        <f>H134-'datos brutos'!$I$440</f>
        <v>0.55000000000000004</v>
      </c>
      <c r="R134">
        <f t="shared" si="2"/>
        <v>10.99</v>
      </c>
    </row>
    <row r="135" spans="1:18">
      <c r="A135" s="3">
        <v>35</v>
      </c>
      <c r="B135" s="3">
        <v>25</v>
      </c>
      <c r="C135" s="3">
        <v>18</v>
      </c>
      <c r="D135" s="3">
        <v>7</v>
      </c>
      <c r="E135" s="3">
        <v>4</v>
      </c>
      <c r="F135" s="3">
        <v>7</v>
      </c>
      <c r="G135" s="3">
        <v>1</v>
      </c>
      <c r="H135" s="3">
        <v>1</v>
      </c>
      <c r="I135" s="3" t="s">
        <v>352</v>
      </c>
      <c r="J135">
        <f>A135-'datos brutos'!$B$440</f>
        <v>-0.42999999999999972</v>
      </c>
      <c r="K135">
        <f>B135-'datos brutos'!$C$440</f>
        <v>-1.7600000000000016</v>
      </c>
      <c r="L135">
        <f>C135-'datos brutos'!$D$440</f>
        <v>3.16</v>
      </c>
      <c r="M135">
        <f>D135-'datos brutos'!$E$440</f>
        <v>0.11000000000000032</v>
      </c>
      <c r="N135">
        <f>E135-'datos brutos'!$F$440</f>
        <v>2.0700000000000003</v>
      </c>
      <c r="O135">
        <f>F135-'datos brutos'!$G$440</f>
        <v>-2.2799999999999994</v>
      </c>
      <c r="P135">
        <f>G135-'datos brutos'!$H$440</f>
        <v>-0.53</v>
      </c>
      <c r="Q135">
        <f>H135-'datos brutos'!$I$440</f>
        <v>0.55000000000000004</v>
      </c>
      <c r="R135">
        <f t="shared" si="2"/>
        <v>10.890000000000002</v>
      </c>
    </row>
    <row r="136" spans="1:18">
      <c r="A136" s="3">
        <v>26</v>
      </c>
      <c r="B136" s="3">
        <v>17</v>
      </c>
      <c r="C136" s="3">
        <v>26</v>
      </c>
      <c r="D136" s="3">
        <v>5</v>
      </c>
      <c r="E136" s="3">
        <v>5</v>
      </c>
      <c r="F136" s="3">
        <v>12</v>
      </c>
      <c r="G136" s="3">
        <v>3</v>
      </c>
      <c r="H136" s="3">
        <v>2</v>
      </c>
      <c r="I136" s="3" t="s">
        <v>353</v>
      </c>
      <c r="J136">
        <f>A136-'datos brutos'!$B$440</f>
        <v>-9.43</v>
      </c>
      <c r="K136">
        <f>B136-'datos brutos'!$C$440</f>
        <v>-9.7600000000000016</v>
      </c>
      <c r="L136">
        <f>C136-'datos brutos'!$D$440</f>
        <v>11.16</v>
      </c>
      <c r="M136">
        <f>D136-'datos brutos'!$E$440</f>
        <v>-1.8899999999999997</v>
      </c>
      <c r="N136">
        <f>E136-'datos brutos'!$F$440</f>
        <v>3.0700000000000003</v>
      </c>
      <c r="O136">
        <f>F136-'datos brutos'!$G$440</f>
        <v>2.7200000000000006</v>
      </c>
      <c r="P136">
        <f>G136-'datos brutos'!$H$440</f>
        <v>1.47</v>
      </c>
      <c r="Q136">
        <f>H136-'datos brutos'!$I$440</f>
        <v>1.55</v>
      </c>
      <c r="R136">
        <f t="shared" si="2"/>
        <v>41.05</v>
      </c>
    </row>
    <row r="137" spans="1:18">
      <c r="A137" s="3">
        <v>30.9</v>
      </c>
      <c r="B137" s="3">
        <v>17.5</v>
      </c>
      <c r="C137" s="3">
        <v>24.5</v>
      </c>
      <c r="D137" s="3">
        <v>7.6</v>
      </c>
      <c r="E137" s="3">
        <v>4.7</v>
      </c>
      <c r="F137" s="3">
        <v>5.8</v>
      </c>
      <c r="G137" s="3">
        <v>1.2</v>
      </c>
      <c r="H137" s="3">
        <v>0.2</v>
      </c>
      <c r="I137" s="3" t="s">
        <v>359</v>
      </c>
      <c r="J137">
        <f>A137-'datos brutos'!$B$440</f>
        <v>-4.5300000000000011</v>
      </c>
      <c r="K137">
        <f>B137-'datos brutos'!$C$440</f>
        <v>-9.2600000000000016</v>
      </c>
      <c r="L137">
        <f>C137-'datos brutos'!$D$440</f>
        <v>9.66</v>
      </c>
      <c r="M137">
        <f>D137-'datos brutos'!$E$440</f>
        <v>0.71</v>
      </c>
      <c r="N137">
        <f>E137-'datos brutos'!$F$440</f>
        <v>2.7700000000000005</v>
      </c>
      <c r="O137">
        <f>F137-'datos brutos'!$G$440</f>
        <v>-3.4799999999999995</v>
      </c>
      <c r="P137">
        <f>G137-'datos brutos'!$H$440</f>
        <v>-0.33000000000000007</v>
      </c>
      <c r="Q137">
        <f>H137-'datos brutos'!$I$440</f>
        <v>-0.25</v>
      </c>
      <c r="R137">
        <f t="shared" si="2"/>
        <v>30.990000000000002</v>
      </c>
    </row>
    <row r="138" spans="1:18">
      <c r="A138" s="3">
        <v>28</v>
      </c>
      <c r="B138" s="3">
        <v>21</v>
      </c>
      <c r="C138" s="3">
        <v>26</v>
      </c>
      <c r="D138" s="3">
        <v>6</v>
      </c>
      <c r="E138" s="3">
        <v>2</v>
      </c>
      <c r="F138" s="3">
        <v>4</v>
      </c>
      <c r="G138" s="3">
        <v>2</v>
      </c>
      <c r="H138" s="3">
        <v>1</v>
      </c>
      <c r="I138" s="3" t="s">
        <v>360</v>
      </c>
      <c r="J138">
        <f>A138-'datos brutos'!$B$440</f>
        <v>-7.43</v>
      </c>
      <c r="K138">
        <f>B138-'datos brutos'!$C$440</f>
        <v>-5.7600000000000016</v>
      </c>
      <c r="L138">
        <f>C138-'datos brutos'!$D$440</f>
        <v>11.16</v>
      </c>
      <c r="M138">
        <f>D138-'datos brutos'!$E$440</f>
        <v>-0.88999999999999968</v>
      </c>
      <c r="N138">
        <f>E138-'datos brutos'!$F$440</f>
        <v>7.0000000000000062E-2</v>
      </c>
      <c r="O138">
        <f>F138-'datos brutos'!$G$440</f>
        <v>-5.2799999999999994</v>
      </c>
      <c r="P138">
        <f>G138-'datos brutos'!$H$440</f>
        <v>0.47</v>
      </c>
      <c r="Q138">
        <f>H138-'datos brutos'!$I$440</f>
        <v>0.55000000000000004</v>
      </c>
      <c r="R138">
        <f t="shared" si="2"/>
        <v>31.610000000000003</v>
      </c>
    </row>
    <row r="139" spans="1:18">
      <c r="A139" s="3">
        <v>36.42</v>
      </c>
      <c r="B139" s="3">
        <v>24.88</v>
      </c>
      <c r="C139" s="3">
        <v>21.44</v>
      </c>
      <c r="D139" s="3">
        <v>7.19</v>
      </c>
      <c r="E139" s="3">
        <v>2.99</v>
      </c>
      <c r="F139" s="3">
        <v>6.86</v>
      </c>
      <c r="G139" s="3">
        <v>1.44</v>
      </c>
      <c r="H139" s="3">
        <v>0.56000000000000005</v>
      </c>
      <c r="I139" s="3" t="s">
        <v>371</v>
      </c>
      <c r="J139">
        <f>A139-'datos brutos'!$B$440</f>
        <v>0.99000000000000199</v>
      </c>
      <c r="K139">
        <f>B139-'datos brutos'!$C$440</f>
        <v>-1.8800000000000026</v>
      </c>
      <c r="L139">
        <f>C139-'datos brutos'!$D$440</f>
        <v>6.6000000000000014</v>
      </c>
      <c r="M139">
        <f>D139-'datos brutos'!$E$440</f>
        <v>0.30000000000000071</v>
      </c>
      <c r="N139">
        <f>E139-'datos brutos'!$F$440</f>
        <v>1.0600000000000003</v>
      </c>
      <c r="O139">
        <f>F139-'datos brutos'!$G$440</f>
        <v>-2.419999999999999</v>
      </c>
      <c r="P139">
        <f>G139-'datos brutos'!$H$440</f>
        <v>-9.000000000000008E-2</v>
      </c>
      <c r="Q139">
        <f>H139-'datos brutos'!$I$440</f>
        <v>0.11000000000000004</v>
      </c>
      <c r="R139">
        <f t="shared" si="2"/>
        <v>13.450000000000006</v>
      </c>
    </row>
    <row r="140" spans="1:18">
      <c r="A140" s="3">
        <v>35</v>
      </c>
      <c r="B140" s="3">
        <v>25</v>
      </c>
      <c r="C140" s="3">
        <v>15</v>
      </c>
      <c r="D140" s="3">
        <v>8</v>
      </c>
      <c r="E140" s="3">
        <v>3</v>
      </c>
      <c r="F140" s="3">
        <v>8</v>
      </c>
      <c r="G140" s="3">
        <v>1.5</v>
      </c>
      <c r="H140" s="3">
        <v>0.5</v>
      </c>
      <c r="I140" s="3" t="s">
        <v>372</v>
      </c>
      <c r="J140">
        <f>A140-'datos brutos'!$B$440</f>
        <v>-0.42999999999999972</v>
      </c>
      <c r="K140">
        <f>B140-'datos brutos'!$C$440</f>
        <v>-1.7600000000000016</v>
      </c>
      <c r="L140">
        <f>C140-'datos brutos'!$D$440</f>
        <v>0.16000000000000014</v>
      </c>
      <c r="M140">
        <f>D140-'datos brutos'!$E$440</f>
        <v>1.1100000000000003</v>
      </c>
      <c r="N140">
        <f>E140-'datos brutos'!$F$440</f>
        <v>1.07</v>
      </c>
      <c r="O140">
        <f>F140-'datos brutos'!$G$440</f>
        <v>-1.2799999999999994</v>
      </c>
      <c r="P140">
        <f>G140-'datos brutos'!$H$440</f>
        <v>-3.0000000000000027E-2</v>
      </c>
      <c r="Q140">
        <f>H140-'datos brutos'!$I$440</f>
        <v>4.9999999999999989E-2</v>
      </c>
      <c r="R140">
        <f t="shared" si="2"/>
        <v>5.8900000000000015</v>
      </c>
    </row>
    <row r="141" spans="1:18">
      <c r="A141" s="3">
        <v>28</v>
      </c>
      <c r="B141" s="3">
        <v>22</v>
      </c>
      <c r="C141" s="3">
        <v>22</v>
      </c>
      <c r="D141" s="3">
        <v>7</v>
      </c>
      <c r="E141" s="3">
        <v>3</v>
      </c>
      <c r="F141" s="3">
        <v>5</v>
      </c>
      <c r="G141" s="3">
        <v>2</v>
      </c>
      <c r="H141" s="3">
        <v>1</v>
      </c>
      <c r="I141" s="3" t="s">
        <v>373</v>
      </c>
      <c r="J141">
        <f>A141-'datos brutos'!$B$440</f>
        <v>-7.43</v>
      </c>
      <c r="K141">
        <f>B141-'datos brutos'!$C$440</f>
        <v>-4.7600000000000016</v>
      </c>
      <c r="L141">
        <f>C141-'datos brutos'!$D$440</f>
        <v>7.16</v>
      </c>
      <c r="M141">
        <f>D141-'datos brutos'!$E$440</f>
        <v>0.11000000000000032</v>
      </c>
      <c r="N141">
        <f>E141-'datos brutos'!$F$440</f>
        <v>1.07</v>
      </c>
      <c r="O141">
        <f>F141-'datos brutos'!$G$440</f>
        <v>-4.2799999999999994</v>
      </c>
      <c r="P141">
        <f>G141-'datos brutos'!$H$440</f>
        <v>0.47</v>
      </c>
      <c r="Q141">
        <f>H141-'datos brutos'!$I$440</f>
        <v>0.55000000000000004</v>
      </c>
      <c r="R141">
        <f t="shared" si="2"/>
        <v>25.830000000000002</v>
      </c>
    </row>
    <row r="142" spans="1:18">
      <c r="A142" s="3">
        <v>27</v>
      </c>
      <c r="B142" s="3">
        <v>18</v>
      </c>
      <c r="C142" s="3">
        <v>24</v>
      </c>
      <c r="D142" s="3">
        <v>4</v>
      </c>
      <c r="E142" s="3">
        <v>4</v>
      </c>
      <c r="F142" s="3">
        <v>5</v>
      </c>
      <c r="G142" s="3">
        <v>4</v>
      </c>
      <c r="H142" s="3">
        <v>1</v>
      </c>
      <c r="I142" s="3" t="s">
        <v>374</v>
      </c>
      <c r="J142">
        <f>A142-'datos brutos'!$B$440</f>
        <v>-8.43</v>
      </c>
      <c r="K142">
        <f>B142-'datos brutos'!$C$440</f>
        <v>-8.7600000000000016</v>
      </c>
      <c r="L142">
        <f>C142-'datos brutos'!$D$440</f>
        <v>9.16</v>
      </c>
      <c r="M142">
        <f>D142-'datos brutos'!$E$440</f>
        <v>-2.8899999999999997</v>
      </c>
      <c r="N142">
        <f>E142-'datos brutos'!$F$440</f>
        <v>2.0700000000000003</v>
      </c>
      <c r="O142">
        <f>F142-'datos brutos'!$G$440</f>
        <v>-4.2799999999999994</v>
      </c>
      <c r="P142">
        <f>G142-'datos brutos'!$H$440</f>
        <v>2.4699999999999998</v>
      </c>
      <c r="Q142">
        <f>H142-'datos brutos'!$I$440</f>
        <v>0.55000000000000004</v>
      </c>
      <c r="R142">
        <f t="shared" si="2"/>
        <v>38.61</v>
      </c>
    </row>
    <row r="143" spans="1:18">
      <c r="A143" s="3">
        <v>28</v>
      </c>
      <c r="B143" s="3">
        <v>18</v>
      </c>
      <c r="C143" s="3">
        <v>23</v>
      </c>
      <c r="D143" s="3">
        <v>6</v>
      </c>
      <c r="E143" s="3">
        <v>4</v>
      </c>
      <c r="F143" s="3">
        <v>5</v>
      </c>
      <c r="G143" s="3">
        <v>2</v>
      </c>
      <c r="H143" s="3">
        <v>1</v>
      </c>
      <c r="I143" s="3" t="s">
        <v>375</v>
      </c>
      <c r="J143">
        <f>A143-'datos brutos'!$B$440</f>
        <v>-7.43</v>
      </c>
      <c r="K143">
        <f>B143-'datos brutos'!$C$440</f>
        <v>-8.7600000000000016</v>
      </c>
      <c r="L143">
        <f>C143-'datos brutos'!$D$440</f>
        <v>8.16</v>
      </c>
      <c r="M143">
        <f>D143-'datos brutos'!$E$440</f>
        <v>-0.88999999999999968</v>
      </c>
      <c r="N143">
        <f>E143-'datos brutos'!$F$440</f>
        <v>2.0700000000000003</v>
      </c>
      <c r="O143">
        <f>F143-'datos brutos'!$G$440</f>
        <v>-4.2799999999999994</v>
      </c>
      <c r="P143">
        <f>G143-'datos brutos'!$H$440</f>
        <v>0.47</v>
      </c>
      <c r="Q143">
        <f>H143-'datos brutos'!$I$440</f>
        <v>0.55000000000000004</v>
      </c>
      <c r="R143">
        <f t="shared" si="2"/>
        <v>32.61</v>
      </c>
    </row>
    <row r="144" spans="1:18">
      <c r="A144" s="3">
        <v>24.7</v>
      </c>
      <c r="B144" s="3">
        <v>18.5</v>
      </c>
      <c r="C144" s="3">
        <v>26.2</v>
      </c>
      <c r="D144" s="3">
        <v>4.2</v>
      </c>
      <c r="E144" s="3">
        <v>3.6</v>
      </c>
      <c r="F144" s="3">
        <v>16.8</v>
      </c>
      <c r="G144" s="3">
        <v>2.1</v>
      </c>
      <c r="H144" s="3">
        <v>0.9</v>
      </c>
      <c r="I144" s="3" t="s">
        <v>381</v>
      </c>
      <c r="J144">
        <f>A144-'datos brutos'!$B$440</f>
        <v>-10.73</v>
      </c>
      <c r="K144">
        <f>B144-'datos brutos'!$C$440</f>
        <v>-8.2600000000000016</v>
      </c>
      <c r="L144">
        <f>C144-'datos brutos'!$D$440</f>
        <v>11.36</v>
      </c>
      <c r="M144">
        <f>D144-'datos brutos'!$E$440</f>
        <v>-2.6899999999999995</v>
      </c>
      <c r="N144">
        <f>E144-'datos brutos'!$F$440</f>
        <v>1.6700000000000002</v>
      </c>
      <c r="O144">
        <f>F144-'datos brutos'!$G$440</f>
        <v>7.5200000000000014</v>
      </c>
      <c r="P144">
        <f>G144-'datos brutos'!$H$440</f>
        <v>0.57000000000000006</v>
      </c>
      <c r="Q144">
        <f>H144-'datos brutos'!$I$440</f>
        <v>0.45</v>
      </c>
      <c r="R144">
        <f t="shared" si="2"/>
        <v>43.250000000000007</v>
      </c>
    </row>
    <row r="145" spans="1:18">
      <c r="A145" s="3">
        <v>30</v>
      </c>
      <c r="B145" s="3">
        <v>31</v>
      </c>
      <c r="C145" s="3">
        <v>14</v>
      </c>
      <c r="D145" s="3">
        <v>8</v>
      </c>
      <c r="E145" s="3">
        <v>7</v>
      </c>
      <c r="F145" s="3">
        <v>4</v>
      </c>
      <c r="G145" s="3">
        <v>2</v>
      </c>
      <c r="H145" s="3">
        <v>2</v>
      </c>
      <c r="I145" s="3" t="s">
        <v>382</v>
      </c>
      <c r="J145">
        <f>A145-'datos brutos'!$B$440</f>
        <v>-5.43</v>
      </c>
      <c r="K145">
        <f>B145-'datos brutos'!$C$440</f>
        <v>4.2399999999999984</v>
      </c>
      <c r="L145">
        <f>C145-'datos brutos'!$D$440</f>
        <v>-0.83999999999999986</v>
      </c>
      <c r="M145">
        <f>D145-'datos brutos'!$E$440</f>
        <v>1.1100000000000003</v>
      </c>
      <c r="N145">
        <f>E145-'datos brutos'!$F$440</f>
        <v>5.07</v>
      </c>
      <c r="O145">
        <f>F145-'datos brutos'!$G$440</f>
        <v>-5.2799999999999994</v>
      </c>
      <c r="P145">
        <f>G145-'datos brutos'!$H$440</f>
        <v>0.47</v>
      </c>
      <c r="Q145">
        <f>H145-'datos brutos'!$I$440</f>
        <v>1.55</v>
      </c>
      <c r="R145">
        <f t="shared" si="2"/>
        <v>23.99</v>
      </c>
    </row>
    <row r="146" spans="1:18">
      <c r="A146" s="3">
        <v>32</v>
      </c>
      <c r="B146" s="3">
        <v>20</v>
      </c>
      <c r="C146" s="3">
        <v>25</v>
      </c>
      <c r="D146" s="3">
        <v>7</v>
      </c>
      <c r="E146" s="3">
        <v>3</v>
      </c>
      <c r="F146" s="3">
        <v>6</v>
      </c>
      <c r="G146" s="3">
        <v>2.5</v>
      </c>
      <c r="H146" s="3">
        <v>1</v>
      </c>
      <c r="I146" s="3" t="s">
        <v>383</v>
      </c>
      <c r="J146">
        <f>A146-'datos brutos'!$B$440</f>
        <v>-3.4299999999999997</v>
      </c>
      <c r="K146">
        <f>B146-'datos brutos'!$C$440</f>
        <v>-6.7600000000000016</v>
      </c>
      <c r="L146">
        <f>C146-'datos brutos'!$D$440</f>
        <v>10.16</v>
      </c>
      <c r="M146">
        <f>D146-'datos brutos'!$E$440</f>
        <v>0.11000000000000032</v>
      </c>
      <c r="N146">
        <f>E146-'datos brutos'!$F$440</f>
        <v>1.07</v>
      </c>
      <c r="O146">
        <f>F146-'datos brutos'!$G$440</f>
        <v>-3.2799999999999994</v>
      </c>
      <c r="P146">
        <f>G146-'datos brutos'!$H$440</f>
        <v>0.97</v>
      </c>
      <c r="Q146">
        <f>H146-'datos brutos'!$I$440</f>
        <v>0.55000000000000004</v>
      </c>
      <c r="R146">
        <f t="shared" si="2"/>
        <v>26.330000000000002</v>
      </c>
    </row>
    <row r="147" spans="1:18">
      <c r="A147" s="3">
        <v>28</v>
      </c>
      <c r="B147" s="3">
        <v>19</v>
      </c>
      <c r="C147" s="3">
        <v>29</v>
      </c>
      <c r="D147" s="3">
        <v>10</v>
      </c>
      <c r="E147" s="3">
        <v>5</v>
      </c>
      <c r="F147" s="3">
        <v>6</v>
      </c>
      <c r="G147" s="3">
        <v>2</v>
      </c>
      <c r="H147" s="3">
        <v>1</v>
      </c>
      <c r="I147" s="3" t="s">
        <v>384</v>
      </c>
      <c r="J147">
        <f>A147-'datos brutos'!$B$440</f>
        <v>-7.43</v>
      </c>
      <c r="K147">
        <f>B147-'datos brutos'!$C$440</f>
        <v>-7.7600000000000016</v>
      </c>
      <c r="L147">
        <f>C147-'datos brutos'!$D$440</f>
        <v>14.16</v>
      </c>
      <c r="M147">
        <f>D147-'datos brutos'!$E$440</f>
        <v>3.1100000000000003</v>
      </c>
      <c r="N147">
        <f>E147-'datos brutos'!$F$440</f>
        <v>3.0700000000000003</v>
      </c>
      <c r="O147">
        <f>F147-'datos brutos'!$G$440</f>
        <v>-3.2799999999999994</v>
      </c>
      <c r="P147">
        <f>G147-'datos brutos'!$H$440</f>
        <v>0.47</v>
      </c>
      <c r="Q147">
        <f>H147-'datos brutos'!$I$440</f>
        <v>0.55000000000000004</v>
      </c>
      <c r="R147">
        <f t="shared" si="2"/>
        <v>39.83</v>
      </c>
    </row>
    <row r="148" spans="1:18">
      <c r="A148" s="3">
        <v>25.5</v>
      </c>
      <c r="B148" s="3">
        <v>21</v>
      </c>
      <c r="C148" s="3">
        <v>26</v>
      </c>
      <c r="D148" s="3">
        <v>9</v>
      </c>
      <c r="E148" s="3">
        <v>4.5</v>
      </c>
      <c r="F148" s="3">
        <v>8</v>
      </c>
      <c r="G148" s="3">
        <v>2.5</v>
      </c>
      <c r="H148" s="3">
        <v>0.9</v>
      </c>
      <c r="I148" s="3" t="s">
        <v>387</v>
      </c>
      <c r="J148">
        <f>A148-'datos brutos'!$B$440</f>
        <v>-9.93</v>
      </c>
      <c r="K148">
        <f>B148-'datos brutos'!$C$440</f>
        <v>-5.7600000000000016</v>
      </c>
      <c r="L148">
        <f>C148-'datos brutos'!$D$440</f>
        <v>11.16</v>
      </c>
      <c r="M148">
        <f>D148-'datos brutos'!$E$440</f>
        <v>2.1100000000000003</v>
      </c>
      <c r="N148">
        <f>E148-'datos brutos'!$F$440</f>
        <v>2.5700000000000003</v>
      </c>
      <c r="O148">
        <f>F148-'datos brutos'!$G$440</f>
        <v>-1.2799999999999994</v>
      </c>
      <c r="P148">
        <f>G148-'datos brutos'!$H$440</f>
        <v>0.97</v>
      </c>
      <c r="Q148">
        <f>H148-'datos brutos'!$I$440</f>
        <v>0.45</v>
      </c>
      <c r="R148">
        <f t="shared" si="2"/>
        <v>34.230000000000004</v>
      </c>
    </row>
    <row r="149" spans="1:18">
      <c r="A149" s="3">
        <v>27</v>
      </c>
      <c r="B149" s="3">
        <v>19</v>
      </c>
      <c r="C149" s="3">
        <v>25</v>
      </c>
      <c r="D149" s="3">
        <v>10</v>
      </c>
      <c r="E149" s="3">
        <v>4</v>
      </c>
      <c r="F149" s="3">
        <v>15</v>
      </c>
      <c r="G149" s="3">
        <v>2</v>
      </c>
      <c r="H149" s="3">
        <v>1</v>
      </c>
      <c r="I149" s="3" t="s">
        <v>388</v>
      </c>
      <c r="J149">
        <f>A149-'datos brutos'!$B$440</f>
        <v>-8.43</v>
      </c>
      <c r="K149">
        <f>B149-'datos brutos'!$C$440</f>
        <v>-7.7600000000000016</v>
      </c>
      <c r="L149">
        <f>C149-'datos brutos'!$D$440</f>
        <v>10.16</v>
      </c>
      <c r="M149">
        <f>D149-'datos brutos'!$E$440</f>
        <v>3.1100000000000003</v>
      </c>
      <c r="N149">
        <f>E149-'datos brutos'!$F$440</f>
        <v>2.0700000000000003</v>
      </c>
      <c r="O149">
        <f>F149-'datos brutos'!$G$440</f>
        <v>5.7200000000000006</v>
      </c>
      <c r="P149">
        <f>G149-'datos brutos'!$H$440</f>
        <v>0.47</v>
      </c>
      <c r="Q149">
        <f>H149-'datos brutos'!$I$440</f>
        <v>0.55000000000000004</v>
      </c>
      <c r="R149">
        <f t="shared" si="2"/>
        <v>38.269999999999996</v>
      </c>
    </row>
    <row r="150" spans="1:18">
      <c r="A150" s="3">
        <v>27</v>
      </c>
      <c r="B150" s="3">
        <v>23.5</v>
      </c>
      <c r="C150" s="3">
        <v>27.5</v>
      </c>
      <c r="D150" s="3">
        <v>6</v>
      </c>
      <c r="E150" s="3">
        <v>1</v>
      </c>
      <c r="F150" s="3">
        <v>6</v>
      </c>
      <c r="G150" s="3">
        <v>1</v>
      </c>
      <c r="H150" s="3">
        <v>0.5</v>
      </c>
      <c r="I150" s="3" t="s">
        <v>391</v>
      </c>
      <c r="J150">
        <f>A150-'datos brutos'!$B$440</f>
        <v>-8.43</v>
      </c>
      <c r="K150">
        <f>B150-'datos brutos'!$C$440</f>
        <v>-3.2600000000000016</v>
      </c>
      <c r="L150">
        <f>C150-'datos brutos'!$D$440</f>
        <v>12.66</v>
      </c>
      <c r="M150">
        <f>D150-'datos brutos'!$E$440</f>
        <v>-0.88999999999999968</v>
      </c>
      <c r="N150">
        <f>E150-'datos brutos'!$F$440</f>
        <v>-0.92999999999999994</v>
      </c>
      <c r="O150">
        <f>F150-'datos brutos'!$G$440</f>
        <v>-3.2799999999999994</v>
      </c>
      <c r="P150">
        <f>G150-'datos brutos'!$H$440</f>
        <v>-0.53</v>
      </c>
      <c r="Q150">
        <f>H150-'datos brutos'!$I$440</f>
        <v>4.9999999999999989E-2</v>
      </c>
      <c r="R150">
        <f t="shared" si="2"/>
        <v>30.030000000000005</v>
      </c>
    </row>
    <row r="151" spans="1:18">
      <c r="A151" s="3">
        <v>27</v>
      </c>
      <c r="B151" s="3">
        <v>20</v>
      </c>
      <c r="C151" s="3">
        <v>22</v>
      </c>
      <c r="D151" s="3">
        <v>7.2</v>
      </c>
      <c r="E151" s="3">
        <v>5.0999999999999996</v>
      </c>
      <c r="F151" s="3">
        <v>8</v>
      </c>
      <c r="G151" s="3">
        <v>1.2</v>
      </c>
      <c r="H151" s="3">
        <v>3.2</v>
      </c>
      <c r="I151" s="3" t="s">
        <v>393</v>
      </c>
      <c r="J151">
        <f>A151-'datos brutos'!$B$440</f>
        <v>-8.43</v>
      </c>
      <c r="K151">
        <f>B151-'datos brutos'!$C$440</f>
        <v>-6.7600000000000016</v>
      </c>
      <c r="L151">
        <f>C151-'datos brutos'!$D$440</f>
        <v>7.16</v>
      </c>
      <c r="M151">
        <f>D151-'datos brutos'!$E$440</f>
        <v>0.3100000000000005</v>
      </c>
      <c r="N151">
        <f>E151-'datos brutos'!$F$440</f>
        <v>3.17</v>
      </c>
      <c r="O151">
        <f>F151-'datos brutos'!$G$440</f>
        <v>-1.2799999999999994</v>
      </c>
      <c r="P151">
        <f>G151-'datos brutos'!$H$440</f>
        <v>-0.33000000000000007</v>
      </c>
      <c r="Q151">
        <f>H151-'datos brutos'!$I$440</f>
        <v>2.75</v>
      </c>
      <c r="R151">
        <f t="shared" si="2"/>
        <v>30.190000000000005</v>
      </c>
    </row>
    <row r="152" spans="1:18">
      <c r="A152" s="3">
        <v>29</v>
      </c>
      <c r="B152" s="3">
        <v>20</v>
      </c>
      <c r="C152" s="3">
        <v>27</v>
      </c>
      <c r="D152" s="3">
        <v>6.5</v>
      </c>
      <c r="E152" s="3">
        <v>3.5</v>
      </c>
      <c r="F152" s="3">
        <v>7.5</v>
      </c>
      <c r="G152" s="3">
        <v>2.5</v>
      </c>
      <c r="H152" s="3">
        <v>1.5</v>
      </c>
      <c r="I152" s="3" t="s">
        <v>394</v>
      </c>
      <c r="J152">
        <f>A152-'datos brutos'!$B$440</f>
        <v>-6.43</v>
      </c>
      <c r="K152">
        <f>B152-'datos brutos'!$C$440</f>
        <v>-6.7600000000000016</v>
      </c>
      <c r="L152">
        <f>C152-'datos brutos'!$D$440</f>
        <v>12.16</v>
      </c>
      <c r="M152">
        <f>D152-'datos brutos'!$E$440</f>
        <v>-0.38999999999999968</v>
      </c>
      <c r="N152">
        <f>E152-'datos brutos'!$F$440</f>
        <v>1.57</v>
      </c>
      <c r="O152">
        <f>F152-'datos brutos'!$G$440</f>
        <v>-1.7799999999999994</v>
      </c>
      <c r="P152">
        <f>G152-'datos brutos'!$H$440</f>
        <v>0.97</v>
      </c>
      <c r="Q152">
        <f>H152-'datos brutos'!$I$440</f>
        <v>1.05</v>
      </c>
      <c r="R152">
        <f t="shared" si="2"/>
        <v>31.110000000000003</v>
      </c>
    </row>
    <row r="153" spans="1:18">
      <c r="A153" s="3">
        <v>34</v>
      </c>
      <c r="B153" s="3">
        <v>26</v>
      </c>
      <c r="C153" s="3">
        <v>21</v>
      </c>
      <c r="D153" s="3">
        <v>4</v>
      </c>
      <c r="E153" s="3">
        <v>2.5</v>
      </c>
      <c r="F153" s="3">
        <v>9</v>
      </c>
      <c r="G153" s="3">
        <v>0.8</v>
      </c>
      <c r="H153" s="3">
        <v>0.3</v>
      </c>
      <c r="I153" s="3" t="s">
        <v>396</v>
      </c>
      <c r="J153">
        <f>A153-'datos brutos'!$B$440</f>
        <v>-1.4299999999999997</v>
      </c>
      <c r="K153">
        <f>B153-'datos brutos'!$C$440</f>
        <v>-0.76000000000000156</v>
      </c>
      <c r="L153">
        <f>C153-'datos brutos'!$D$440</f>
        <v>6.16</v>
      </c>
      <c r="M153">
        <f>D153-'datos brutos'!$E$440</f>
        <v>-2.8899999999999997</v>
      </c>
      <c r="N153">
        <f>E153-'datos brutos'!$F$440</f>
        <v>0.57000000000000006</v>
      </c>
      <c r="O153">
        <f>F153-'datos brutos'!$G$440</f>
        <v>-0.27999999999999936</v>
      </c>
      <c r="P153">
        <f>G153-'datos brutos'!$H$440</f>
        <v>-0.73</v>
      </c>
      <c r="Q153">
        <f>H153-'datos brutos'!$I$440</f>
        <v>-0.15000000000000002</v>
      </c>
      <c r="R153">
        <f t="shared" si="2"/>
        <v>12.970000000000002</v>
      </c>
    </row>
    <row r="154" spans="1:18">
      <c r="A154" s="3">
        <v>31</v>
      </c>
      <c r="B154" s="3">
        <v>22</v>
      </c>
      <c r="C154" s="3">
        <v>23</v>
      </c>
      <c r="D154" s="3">
        <v>6</v>
      </c>
      <c r="E154" s="3">
        <v>3</v>
      </c>
      <c r="F154" s="3">
        <v>8</v>
      </c>
      <c r="G154" s="3">
        <v>2</v>
      </c>
      <c r="H154" s="3">
        <v>1</v>
      </c>
      <c r="I154" s="3" t="s">
        <v>397</v>
      </c>
      <c r="J154">
        <f>A154-'datos brutos'!$B$440</f>
        <v>-4.43</v>
      </c>
      <c r="K154">
        <f>B154-'datos brutos'!$C$440</f>
        <v>-4.7600000000000016</v>
      </c>
      <c r="L154">
        <f>C154-'datos brutos'!$D$440</f>
        <v>8.16</v>
      </c>
      <c r="M154">
        <f>D154-'datos brutos'!$E$440</f>
        <v>-0.88999999999999968</v>
      </c>
      <c r="N154">
        <f>E154-'datos brutos'!$F$440</f>
        <v>1.07</v>
      </c>
      <c r="O154">
        <f>F154-'datos brutos'!$G$440</f>
        <v>-1.2799999999999994</v>
      </c>
      <c r="P154">
        <f>G154-'datos brutos'!$H$440</f>
        <v>0.47</v>
      </c>
      <c r="Q154">
        <f>H154-'datos brutos'!$I$440</f>
        <v>0.55000000000000004</v>
      </c>
      <c r="R154">
        <f t="shared" si="2"/>
        <v>21.610000000000003</v>
      </c>
    </row>
    <row r="155" spans="1:18">
      <c r="A155" s="3">
        <v>34.700000000000003</v>
      </c>
      <c r="B155" s="3">
        <v>25.7</v>
      </c>
      <c r="C155" s="3">
        <v>19.2</v>
      </c>
      <c r="D155" s="3">
        <v>6.7</v>
      </c>
      <c r="E155" s="3">
        <v>2.2999999999999998</v>
      </c>
      <c r="F155" s="3">
        <v>6.3</v>
      </c>
      <c r="G155" s="3">
        <v>1.9</v>
      </c>
      <c r="H155" s="3">
        <v>0.4</v>
      </c>
      <c r="I155" s="3" t="s">
        <v>402</v>
      </c>
      <c r="J155">
        <f>A155-'datos brutos'!$B$440</f>
        <v>-0.72999999999999687</v>
      </c>
      <c r="K155">
        <f>B155-'datos brutos'!$C$440</f>
        <v>-1.0600000000000023</v>
      </c>
      <c r="L155">
        <f>C155-'datos brutos'!$D$440</f>
        <v>4.3599999999999994</v>
      </c>
      <c r="M155">
        <f>D155-'datos brutos'!$E$440</f>
        <v>-0.1899999999999995</v>
      </c>
      <c r="N155">
        <f>E155-'datos brutos'!$F$440</f>
        <v>0.36999999999999988</v>
      </c>
      <c r="O155">
        <f>F155-'datos brutos'!$G$440</f>
        <v>-2.9799999999999995</v>
      </c>
      <c r="P155">
        <f>G155-'datos brutos'!$H$440</f>
        <v>0.36999999999999988</v>
      </c>
      <c r="Q155">
        <f>H155-'datos brutos'!$I$440</f>
        <v>-4.9999999999999989E-2</v>
      </c>
      <c r="R155">
        <f t="shared" si="2"/>
        <v>10.109999999999998</v>
      </c>
    </row>
    <row r="156" spans="1:18">
      <c r="A156" s="3">
        <v>32</v>
      </c>
      <c r="B156" s="3">
        <v>18</v>
      </c>
      <c r="C156" s="3">
        <v>26</v>
      </c>
      <c r="D156" s="3">
        <v>7</v>
      </c>
      <c r="E156" s="3">
        <v>4</v>
      </c>
      <c r="F156" s="3">
        <v>7</v>
      </c>
      <c r="G156" s="3">
        <v>2</v>
      </c>
      <c r="H156" s="3">
        <v>1</v>
      </c>
      <c r="I156" s="3" t="s">
        <v>403</v>
      </c>
      <c r="J156">
        <f>A156-'datos brutos'!$B$440</f>
        <v>-3.4299999999999997</v>
      </c>
      <c r="K156">
        <f>B156-'datos brutos'!$C$440</f>
        <v>-8.7600000000000016</v>
      </c>
      <c r="L156">
        <f>C156-'datos brutos'!$D$440</f>
        <v>11.16</v>
      </c>
      <c r="M156">
        <f>D156-'datos brutos'!$E$440</f>
        <v>0.11000000000000032</v>
      </c>
      <c r="N156">
        <f>E156-'datos brutos'!$F$440</f>
        <v>2.0700000000000003</v>
      </c>
      <c r="O156">
        <f>F156-'datos brutos'!$G$440</f>
        <v>-2.2799999999999994</v>
      </c>
      <c r="P156">
        <f>G156-'datos brutos'!$H$440</f>
        <v>0.47</v>
      </c>
      <c r="Q156">
        <f>H156-'datos brutos'!$I$440</f>
        <v>0.55000000000000004</v>
      </c>
      <c r="R156">
        <f t="shared" si="2"/>
        <v>28.830000000000002</v>
      </c>
    </row>
    <row r="157" spans="1:18">
      <c r="A157" s="3">
        <v>29</v>
      </c>
      <c r="B157" s="3">
        <v>24</v>
      </c>
      <c r="C157" s="3">
        <v>23</v>
      </c>
      <c r="D157" s="3">
        <v>5</v>
      </c>
      <c r="E157" s="3">
        <v>5</v>
      </c>
      <c r="F157" s="3">
        <v>9</v>
      </c>
      <c r="G157" s="3">
        <v>3</v>
      </c>
      <c r="H157" s="3">
        <v>1</v>
      </c>
      <c r="I157" s="3" t="s">
        <v>404</v>
      </c>
      <c r="J157">
        <f>A157-'datos brutos'!$B$440</f>
        <v>-6.43</v>
      </c>
      <c r="K157">
        <f>B157-'datos brutos'!$C$440</f>
        <v>-2.7600000000000016</v>
      </c>
      <c r="L157">
        <f>C157-'datos brutos'!$D$440</f>
        <v>8.16</v>
      </c>
      <c r="M157">
        <f>D157-'datos brutos'!$E$440</f>
        <v>-1.8899999999999997</v>
      </c>
      <c r="N157">
        <f>E157-'datos brutos'!$F$440</f>
        <v>3.0700000000000003</v>
      </c>
      <c r="O157">
        <f>F157-'datos brutos'!$G$440</f>
        <v>-0.27999999999999936</v>
      </c>
      <c r="P157">
        <f>G157-'datos brutos'!$H$440</f>
        <v>1.47</v>
      </c>
      <c r="Q157">
        <f>H157-'datos brutos'!$I$440</f>
        <v>0.55000000000000004</v>
      </c>
      <c r="R157">
        <f t="shared" si="2"/>
        <v>24.610000000000003</v>
      </c>
    </row>
    <row r="158" spans="1:18">
      <c r="A158" s="3">
        <v>30</v>
      </c>
      <c r="B158" s="3">
        <v>25</v>
      </c>
      <c r="C158" s="3">
        <v>18</v>
      </c>
      <c r="D158" s="3">
        <v>5</v>
      </c>
      <c r="E158" s="3">
        <v>3</v>
      </c>
      <c r="F158" s="3">
        <v>9</v>
      </c>
      <c r="G158" s="3">
        <v>2</v>
      </c>
      <c r="H158" s="3">
        <v>8</v>
      </c>
      <c r="I158" s="3" t="s">
        <v>405</v>
      </c>
      <c r="J158">
        <f>A158-'datos brutos'!$B$440</f>
        <v>-5.43</v>
      </c>
      <c r="K158">
        <f>B158-'datos brutos'!$C$440</f>
        <v>-1.7600000000000016</v>
      </c>
      <c r="L158">
        <f>C158-'datos brutos'!$D$440</f>
        <v>3.16</v>
      </c>
      <c r="M158">
        <f>D158-'datos brutos'!$E$440</f>
        <v>-1.8899999999999997</v>
      </c>
      <c r="N158">
        <f>E158-'datos brutos'!$F$440</f>
        <v>1.07</v>
      </c>
      <c r="O158">
        <f>F158-'datos brutos'!$G$440</f>
        <v>-0.27999999999999936</v>
      </c>
      <c r="P158">
        <f>G158-'datos brutos'!$H$440</f>
        <v>0.47</v>
      </c>
      <c r="Q158">
        <f>H158-'datos brutos'!$I$440</f>
        <v>7.55</v>
      </c>
      <c r="R158">
        <f t="shared" si="2"/>
        <v>21.610000000000003</v>
      </c>
    </row>
    <row r="159" spans="1:18">
      <c r="A159" s="3">
        <v>28</v>
      </c>
      <c r="B159" s="3">
        <v>19</v>
      </c>
      <c r="C159" s="3">
        <v>22</v>
      </c>
      <c r="D159" s="3">
        <v>7</v>
      </c>
      <c r="E159" s="3">
        <v>2.5</v>
      </c>
      <c r="F159" s="3">
        <v>5</v>
      </c>
      <c r="G159" s="3">
        <v>2</v>
      </c>
      <c r="H159" s="3">
        <v>1.2</v>
      </c>
      <c r="I159" s="3" t="s">
        <v>406</v>
      </c>
      <c r="J159">
        <f>A159-'datos brutos'!$B$440</f>
        <v>-7.43</v>
      </c>
      <c r="K159">
        <f>B159-'datos brutos'!$C$440</f>
        <v>-7.7600000000000016</v>
      </c>
      <c r="L159">
        <f>C159-'datos brutos'!$D$440</f>
        <v>7.16</v>
      </c>
      <c r="M159">
        <f>D159-'datos brutos'!$E$440</f>
        <v>0.11000000000000032</v>
      </c>
      <c r="N159">
        <f>E159-'datos brutos'!$F$440</f>
        <v>0.57000000000000006</v>
      </c>
      <c r="O159">
        <f>F159-'datos brutos'!$G$440</f>
        <v>-4.2799999999999994</v>
      </c>
      <c r="P159">
        <f>G159-'datos brutos'!$H$440</f>
        <v>0.47</v>
      </c>
      <c r="Q159">
        <f>H159-'datos brutos'!$I$440</f>
        <v>0.75</v>
      </c>
      <c r="R159">
        <f t="shared" si="2"/>
        <v>28.53</v>
      </c>
    </row>
    <row r="160" spans="1:18">
      <c r="A160" s="3">
        <v>35</v>
      </c>
      <c r="B160" s="3">
        <v>28</v>
      </c>
      <c r="C160" s="3">
        <v>19</v>
      </c>
      <c r="D160" s="3">
        <v>5</v>
      </c>
      <c r="E160" s="3">
        <v>3</v>
      </c>
      <c r="F160" s="3">
        <v>8</v>
      </c>
      <c r="G160" s="3">
        <v>2</v>
      </c>
      <c r="H160" s="3">
        <v>1</v>
      </c>
      <c r="I160" s="3" t="s">
        <v>407</v>
      </c>
      <c r="J160">
        <f>A160-'datos brutos'!$B$440</f>
        <v>-0.42999999999999972</v>
      </c>
      <c r="K160">
        <f>B160-'datos brutos'!$C$440</f>
        <v>1.2399999999999984</v>
      </c>
      <c r="L160">
        <f>C160-'datos brutos'!$D$440</f>
        <v>4.16</v>
      </c>
      <c r="M160">
        <f>D160-'datos brutos'!$E$440</f>
        <v>-1.8899999999999997</v>
      </c>
      <c r="N160">
        <f>E160-'datos brutos'!$F$440</f>
        <v>1.07</v>
      </c>
      <c r="O160">
        <f>F160-'datos brutos'!$G$440</f>
        <v>-1.2799999999999994</v>
      </c>
      <c r="P160">
        <f>G160-'datos brutos'!$H$440</f>
        <v>0.47</v>
      </c>
      <c r="Q160">
        <f>H160-'datos brutos'!$I$440</f>
        <v>0.55000000000000004</v>
      </c>
      <c r="R160">
        <f t="shared" si="2"/>
        <v>11.089999999999998</v>
      </c>
    </row>
    <row r="161" spans="1:18">
      <c r="A161" s="3">
        <v>27</v>
      </c>
      <c r="B161" s="3">
        <v>18</v>
      </c>
      <c r="C161" s="3">
        <v>23</v>
      </c>
      <c r="D161" s="3">
        <v>9</v>
      </c>
      <c r="E161" s="3">
        <v>4</v>
      </c>
      <c r="F161" s="3">
        <v>13</v>
      </c>
      <c r="G161" s="3">
        <v>2</v>
      </c>
      <c r="H161" s="3">
        <v>1</v>
      </c>
      <c r="I161" s="3" t="s">
        <v>408</v>
      </c>
      <c r="J161">
        <f>A161-'datos brutos'!$B$440</f>
        <v>-8.43</v>
      </c>
      <c r="K161">
        <f>B161-'datos brutos'!$C$440</f>
        <v>-8.7600000000000016</v>
      </c>
      <c r="L161">
        <f>C161-'datos brutos'!$D$440</f>
        <v>8.16</v>
      </c>
      <c r="M161">
        <f>D161-'datos brutos'!$E$440</f>
        <v>2.1100000000000003</v>
      </c>
      <c r="N161">
        <f>E161-'datos brutos'!$F$440</f>
        <v>2.0700000000000003</v>
      </c>
      <c r="O161">
        <f>F161-'datos brutos'!$G$440</f>
        <v>3.7200000000000006</v>
      </c>
      <c r="P161">
        <f>G161-'datos brutos'!$H$440</f>
        <v>0.47</v>
      </c>
      <c r="Q161">
        <f>H161-'datos brutos'!$I$440</f>
        <v>0.55000000000000004</v>
      </c>
      <c r="R161">
        <f t="shared" si="2"/>
        <v>34.269999999999996</v>
      </c>
    </row>
    <row r="162" spans="1:18">
      <c r="A162" s="3">
        <v>32</v>
      </c>
      <c r="B162" s="3">
        <v>22</v>
      </c>
      <c r="C162" s="3">
        <v>24</v>
      </c>
      <c r="D162" s="3">
        <v>6</v>
      </c>
      <c r="E162" s="3">
        <v>3</v>
      </c>
      <c r="F162" s="3">
        <v>6</v>
      </c>
      <c r="G162" s="3">
        <v>2</v>
      </c>
      <c r="H162" s="3">
        <v>1</v>
      </c>
      <c r="I162" s="3" t="s">
        <v>409</v>
      </c>
      <c r="J162">
        <f>A162-'datos brutos'!$B$440</f>
        <v>-3.4299999999999997</v>
      </c>
      <c r="K162">
        <f>B162-'datos brutos'!$C$440</f>
        <v>-4.7600000000000016</v>
      </c>
      <c r="L162">
        <f>C162-'datos brutos'!$D$440</f>
        <v>9.16</v>
      </c>
      <c r="M162">
        <f>D162-'datos brutos'!$E$440</f>
        <v>-0.88999999999999968</v>
      </c>
      <c r="N162">
        <f>E162-'datos brutos'!$F$440</f>
        <v>1.07</v>
      </c>
      <c r="O162">
        <f>F162-'datos brutos'!$G$440</f>
        <v>-3.2799999999999994</v>
      </c>
      <c r="P162">
        <f>G162-'datos brutos'!$H$440</f>
        <v>0.47</v>
      </c>
      <c r="Q162">
        <f>H162-'datos brutos'!$I$440</f>
        <v>0.55000000000000004</v>
      </c>
      <c r="R162">
        <f t="shared" si="2"/>
        <v>23.610000000000003</v>
      </c>
    </row>
    <row r="163" spans="1:18">
      <c r="A163" s="3">
        <v>33</v>
      </c>
      <c r="B163" s="3">
        <v>21</v>
      </c>
      <c r="C163" s="3">
        <v>20</v>
      </c>
      <c r="D163" s="3">
        <v>8</v>
      </c>
      <c r="E163" s="3">
        <v>5</v>
      </c>
      <c r="F163" s="3">
        <v>7</v>
      </c>
      <c r="G163" s="3">
        <v>2</v>
      </c>
      <c r="H163" s="3">
        <v>1</v>
      </c>
      <c r="I163" s="3" t="s">
        <v>410</v>
      </c>
      <c r="J163">
        <f>A163-'datos brutos'!$B$440</f>
        <v>-2.4299999999999997</v>
      </c>
      <c r="K163">
        <f>B163-'datos brutos'!$C$440</f>
        <v>-5.7600000000000016</v>
      </c>
      <c r="L163">
        <f>C163-'datos brutos'!$D$440</f>
        <v>5.16</v>
      </c>
      <c r="M163">
        <f>D163-'datos brutos'!$E$440</f>
        <v>1.1100000000000003</v>
      </c>
      <c r="N163">
        <f>E163-'datos brutos'!$F$440</f>
        <v>3.0700000000000003</v>
      </c>
      <c r="O163">
        <f>F163-'datos brutos'!$G$440</f>
        <v>-2.2799999999999994</v>
      </c>
      <c r="P163">
        <f>G163-'datos brutos'!$H$440</f>
        <v>0.47</v>
      </c>
      <c r="Q163">
        <f>H163-'datos brutos'!$I$440</f>
        <v>0.55000000000000004</v>
      </c>
      <c r="R163">
        <f t="shared" si="2"/>
        <v>20.830000000000002</v>
      </c>
    </row>
    <row r="164" spans="1:18">
      <c r="A164" s="3">
        <v>30.3</v>
      </c>
      <c r="B164" s="3">
        <v>22.4</v>
      </c>
      <c r="C164" s="3">
        <v>20.100000000000001</v>
      </c>
      <c r="D164" s="3">
        <v>6.9</v>
      </c>
      <c r="E164" s="3">
        <v>4.5</v>
      </c>
      <c r="F164" s="3">
        <v>6.1</v>
      </c>
      <c r="G164" s="3">
        <v>2.2000000000000002</v>
      </c>
      <c r="H164" s="3">
        <v>0.9</v>
      </c>
      <c r="I164" s="3" t="s">
        <v>415</v>
      </c>
      <c r="J164">
        <f>A164-'datos brutos'!$B$440</f>
        <v>-5.129999999999999</v>
      </c>
      <c r="K164">
        <f>B164-'datos brutos'!$C$440</f>
        <v>-4.360000000000003</v>
      </c>
      <c r="L164">
        <f>C164-'datos brutos'!$D$440</f>
        <v>5.2600000000000016</v>
      </c>
      <c r="M164">
        <f>D164-'datos brutos'!$E$440</f>
        <v>1.0000000000000675E-2</v>
      </c>
      <c r="N164">
        <f>E164-'datos brutos'!$F$440</f>
        <v>2.5700000000000003</v>
      </c>
      <c r="O164">
        <f>F164-'datos brutos'!$G$440</f>
        <v>-3.1799999999999997</v>
      </c>
      <c r="P164">
        <f>G164-'datos brutos'!$H$440</f>
        <v>0.67000000000000015</v>
      </c>
      <c r="Q164">
        <f>H164-'datos brutos'!$I$440</f>
        <v>0.45</v>
      </c>
      <c r="R164">
        <f t="shared" si="2"/>
        <v>21.630000000000006</v>
      </c>
    </row>
    <row r="165" spans="1:18">
      <c r="A165" s="3">
        <v>38</v>
      </c>
      <c r="B165" s="3">
        <v>25</v>
      </c>
      <c r="C165" s="3">
        <v>15</v>
      </c>
      <c r="D165" s="3">
        <v>10</v>
      </c>
      <c r="E165" s="3">
        <v>3</v>
      </c>
      <c r="F165" s="3">
        <v>6</v>
      </c>
      <c r="G165" s="3">
        <v>1.5</v>
      </c>
      <c r="H165" s="3">
        <v>0.8</v>
      </c>
      <c r="I165" s="3" t="s">
        <v>416</v>
      </c>
      <c r="J165">
        <f>A165-'datos brutos'!$B$440</f>
        <v>2.5700000000000003</v>
      </c>
      <c r="K165">
        <f>B165-'datos brutos'!$C$440</f>
        <v>-1.7600000000000016</v>
      </c>
      <c r="L165">
        <f>C165-'datos brutos'!$D$440</f>
        <v>0.16000000000000014</v>
      </c>
      <c r="M165">
        <f>D165-'datos brutos'!$E$440</f>
        <v>3.1100000000000003</v>
      </c>
      <c r="N165">
        <f>E165-'datos brutos'!$F$440</f>
        <v>1.07</v>
      </c>
      <c r="O165">
        <f>F165-'datos brutos'!$G$440</f>
        <v>-3.2799999999999994</v>
      </c>
      <c r="P165">
        <f>G165-'datos brutos'!$H$440</f>
        <v>-3.0000000000000027E-2</v>
      </c>
      <c r="Q165">
        <f>H165-'datos brutos'!$I$440</f>
        <v>0.35000000000000003</v>
      </c>
      <c r="R165">
        <f t="shared" si="2"/>
        <v>12.33</v>
      </c>
    </row>
    <row r="166" spans="1:18">
      <c r="A166" s="3">
        <v>32</v>
      </c>
      <c r="B166" s="3">
        <v>21</v>
      </c>
      <c r="C166" s="3">
        <v>21</v>
      </c>
      <c r="D166" s="3">
        <v>6</v>
      </c>
      <c r="E166" s="3">
        <v>4</v>
      </c>
      <c r="F166" s="3">
        <v>6</v>
      </c>
      <c r="G166" s="3">
        <v>2</v>
      </c>
      <c r="H166" s="3">
        <v>0.5</v>
      </c>
      <c r="I166" s="3" t="s">
        <v>418</v>
      </c>
      <c r="J166">
        <f>A166-'datos brutos'!$B$440</f>
        <v>-3.4299999999999997</v>
      </c>
      <c r="K166">
        <f>B166-'datos brutos'!$C$440</f>
        <v>-5.7600000000000016</v>
      </c>
      <c r="L166">
        <f>C166-'datos brutos'!$D$440</f>
        <v>6.16</v>
      </c>
      <c r="M166">
        <f>D166-'datos brutos'!$E$440</f>
        <v>-0.88999999999999968</v>
      </c>
      <c r="N166">
        <f>E166-'datos brutos'!$F$440</f>
        <v>2.0700000000000003</v>
      </c>
      <c r="O166">
        <f>F166-'datos brutos'!$G$440</f>
        <v>-3.2799999999999994</v>
      </c>
      <c r="P166">
        <f>G166-'datos brutos'!$H$440</f>
        <v>0.47</v>
      </c>
      <c r="Q166">
        <f>H166-'datos brutos'!$I$440</f>
        <v>4.9999999999999989E-2</v>
      </c>
      <c r="R166">
        <f t="shared" si="2"/>
        <v>22.110000000000003</v>
      </c>
    </row>
    <row r="167" spans="1:18">
      <c r="A167" s="3">
        <v>28.8</v>
      </c>
      <c r="B167" s="3">
        <v>20.3</v>
      </c>
      <c r="C167" s="3">
        <v>29.4</v>
      </c>
      <c r="D167" s="3">
        <v>6.9</v>
      </c>
      <c r="E167" s="3">
        <v>3.7</v>
      </c>
      <c r="F167" s="3">
        <v>5.0999999999999996</v>
      </c>
      <c r="G167" s="3">
        <v>2</v>
      </c>
      <c r="H167" s="3">
        <v>1.3</v>
      </c>
      <c r="I167" s="3" t="s">
        <v>423</v>
      </c>
      <c r="J167">
        <f>A167-'datos brutos'!$B$440</f>
        <v>-6.629999999999999</v>
      </c>
      <c r="K167">
        <f>B167-'datos brutos'!$C$440</f>
        <v>-6.4600000000000009</v>
      </c>
      <c r="L167">
        <f>C167-'datos brutos'!$D$440</f>
        <v>14.559999999999999</v>
      </c>
      <c r="M167">
        <f>D167-'datos brutos'!$E$440</f>
        <v>1.0000000000000675E-2</v>
      </c>
      <c r="N167">
        <f>E167-'datos brutos'!$F$440</f>
        <v>1.7700000000000002</v>
      </c>
      <c r="O167">
        <f>F167-'datos brutos'!$G$440</f>
        <v>-4.18</v>
      </c>
      <c r="P167">
        <f>G167-'datos brutos'!$H$440</f>
        <v>0.47</v>
      </c>
      <c r="Q167">
        <f>H167-'datos brutos'!$I$440</f>
        <v>0.85000000000000009</v>
      </c>
      <c r="R167">
        <f t="shared" si="2"/>
        <v>34.93</v>
      </c>
    </row>
    <row r="168" spans="1:18">
      <c r="A168" s="3">
        <v>35</v>
      </c>
      <c r="B168" s="3">
        <v>28</v>
      </c>
      <c r="C168" s="3">
        <v>12</v>
      </c>
      <c r="D168" s="3">
        <v>6</v>
      </c>
      <c r="E168" s="3">
        <v>4</v>
      </c>
      <c r="F168" s="3">
        <v>11</v>
      </c>
      <c r="G168" s="3">
        <v>2</v>
      </c>
      <c r="H168" s="3">
        <v>2</v>
      </c>
      <c r="I168" s="3" t="s">
        <v>424</v>
      </c>
      <c r="J168">
        <f>A168-'datos brutos'!$B$440</f>
        <v>-0.42999999999999972</v>
      </c>
      <c r="K168">
        <f>B168-'datos brutos'!$C$440</f>
        <v>1.2399999999999984</v>
      </c>
      <c r="L168">
        <f>C168-'datos brutos'!$D$440</f>
        <v>-2.84</v>
      </c>
      <c r="M168">
        <f>D168-'datos brutos'!$E$440</f>
        <v>-0.88999999999999968</v>
      </c>
      <c r="N168">
        <f>E168-'datos brutos'!$F$440</f>
        <v>2.0700000000000003</v>
      </c>
      <c r="O168">
        <f>F168-'datos brutos'!$G$440</f>
        <v>1.7200000000000006</v>
      </c>
      <c r="P168">
        <f>G168-'datos brutos'!$H$440</f>
        <v>0.47</v>
      </c>
      <c r="Q168">
        <f>H168-'datos brutos'!$I$440</f>
        <v>1.55</v>
      </c>
      <c r="R168">
        <f t="shared" si="2"/>
        <v>11.209999999999999</v>
      </c>
    </row>
    <row r="169" spans="1:18">
      <c r="A169" s="3">
        <v>28</v>
      </c>
      <c r="B169" s="3">
        <v>20</v>
      </c>
      <c r="C169" s="3">
        <v>24</v>
      </c>
      <c r="D169" s="3">
        <v>10</v>
      </c>
      <c r="E169" s="3">
        <v>4</v>
      </c>
      <c r="F169" s="3">
        <v>6</v>
      </c>
      <c r="G169" s="3">
        <v>3</v>
      </c>
      <c r="H169" s="3">
        <v>1</v>
      </c>
      <c r="I169" s="3" t="s">
        <v>425</v>
      </c>
      <c r="J169">
        <f>A169-'datos brutos'!$B$440</f>
        <v>-7.43</v>
      </c>
      <c r="K169">
        <f>B169-'datos brutos'!$C$440</f>
        <v>-6.7600000000000016</v>
      </c>
      <c r="L169">
        <f>C169-'datos brutos'!$D$440</f>
        <v>9.16</v>
      </c>
      <c r="M169">
        <f>D169-'datos brutos'!$E$440</f>
        <v>3.1100000000000003</v>
      </c>
      <c r="N169">
        <f>E169-'datos brutos'!$F$440</f>
        <v>2.0700000000000003</v>
      </c>
      <c r="O169">
        <f>F169-'datos brutos'!$G$440</f>
        <v>-3.2799999999999994</v>
      </c>
      <c r="P169">
        <f>G169-'datos brutos'!$H$440</f>
        <v>1.47</v>
      </c>
      <c r="Q169">
        <f>H169-'datos brutos'!$I$440</f>
        <v>0.55000000000000004</v>
      </c>
      <c r="R169">
        <f t="shared" si="2"/>
        <v>33.83</v>
      </c>
    </row>
    <row r="170" spans="1:18">
      <c r="A170" s="3">
        <v>34</v>
      </c>
      <c r="B170" s="3">
        <v>24</v>
      </c>
      <c r="C170" s="3">
        <v>18</v>
      </c>
      <c r="D170" s="3">
        <v>9</v>
      </c>
      <c r="E170" s="3">
        <v>3</v>
      </c>
      <c r="F170" s="3">
        <v>8</v>
      </c>
      <c r="G170" s="3">
        <v>3</v>
      </c>
      <c r="H170" s="3">
        <v>1</v>
      </c>
      <c r="I170" s="3" t="s">
        <v>426</v>
      </c>
      <c r="J170">
        <f>A170-'datos brutos'!$B$440</f>
        <v>-1.4299999999999997</v>
      </c>
      <c r="K170">
        <f>B170-'datos brutos'!$C$440</f>
        <v>-2.7600000000000016</v>
      </c>
      <c r="L170">
        <f>C170-'datos brutos'!$D$440</f>
        <v>3.16</v>
      </c>
      <c r="M170">
        <f>D170-'datos brutos'!$E$440</f>
        <v>2.1100000000000003</v>
      </c>
      <c r="N170">
        <f>E170-'datos brutos'!$F$440</f>
        <v>1.07</v>
      </c>
      <c r="O170">
        <f>F170-'datos brutos'!$G$440</f>
        <v>-1.2799999999999994</v>
      </c>
      <c r="P170">
        <f>G170-'datos brutos'!$H$440</f>
        <v>1.47</v>
      </c>
      <c r="Q170">
        <f>H170-'datos brutos'!$I$440</f>
        <v>0.55000000000000004</v>
      </c>
      <c r="R170">
        <f t="shared" si="2"/>
        <v>13.830000000000002</v>
      </c>
    </row>
    <row r="171" spans="1:18">
      <c r="A171" s="3">
        <v>34.5</v>
      </c>
      <c r="B171" s="3">
        <v>27</v>
      </c>
      <c r="C171" s="3">
        <v>14</v>
      </c>
      <c r="D171" s="3">
        <v>6</v>
      </c>
      <c r="E171" s="3">
        <v>3</v>
      </c>
      <c r="F171" s="3">
        <v>7</v>
      </c>
      <c r="G171" s="3">
        <v>2.4</v>
      </c>
      <c r="H171" s="3">
        <v>2.5</v>
      </c>
      <c r="I171" s="3" t="s">
        <v>427</v>
      </c>
      <c r="J171">
        <f>A171-'datos brutos'!$B$440</f>
        <v>-0.92999999999999972</v>
      </c>
      <c r="K171">
        <f>B171-'datos brutos'!$C$440</f>
        <v>0.23999999999999844</v>
      </c>
      <c r="L171">
        <f>C171-'datos brutos'!$D$440</f>
        <v>-0.83999999999999986</v>
      </c>
      <c r="M171">
        <f>D171-'datos brutos'!$E$440</f>
        <v>-0.88999999999999968</v>
      </c>
      <c r="N171">
        <f>E171-'datos brutos'!$F$440</f>
        <v>1.07</v>
      </c>
      <c r="O171">
        <f>F171-'datos brutos'!$G$440</f>
        <v>-2.2799999999999994</v>
      </c>
      <c r="P171">
        <f>G171-'datos brutos'!$H$440</f>
        <v>0.86999999999999988</v>
      </c>
      <c r="Q171">
        <f>H171-'datos brutos'!$I$440</f>
        <v>2.0499999999999998</v>
      </c>
      <c r="R171">
        <f t="shared" si="2"/>
        <v>9.1699999999999982</v>
      </c>
    </row>
    <row r="172" spans="1:18">
      <c r="A172" s="3">
        <v>32.9</v>
      </c>
      <c r="B172" s="3">
        <v>24.8</v>
      </c>
      <c r="C172" s="3">
        <v>19.899999999999999</v>
      </c>
      <c r="D172" s="3">
        <v>7.5</v>
      </c>
      <c r="E172" s="3">
        <v>3.9</v>
      </c>
      <c r="F172" s="3">
        <v>4</v>
      </c>
      <c r="G172" s="3">
        <v>2</v>
      </c>
      <c r="H172" s="3">
        <v>1.1000000000000001</v>
      </c>
      <c r="I172" s="3" t="s">
        <v>433</v>
      </c>
      <c r="J172">
        <f>A172-'datos brutos'!$B$440</f>
        <v>-2.5300000000000011</v>
      </c>
      <c r="K172">
        <f>B172-'datos brutos'!$C$440</f>
        <v>-1.9600000000000009</v>
      </c>
      <c r="L172">
        <f>C172-'datos brutos'!$D$440</f>
        <v>5.0599999999999987</v>
      </c>
      <c r="M172">
        <f>D172-'datos brutos'!$E$440</f>
        <v>0.61000000000000032</v>
      </c>
      <c r="N172">
        <f>E172-'datos brutos'!$F$440</f>
        <v>1.97</v>
      </c>
      <c r="O172">
        <f>F172-'datos brutos'!$G$440</f>
        <v>-5.2799999999999994</v>
      </c>
      <c r="P172">
        <f>G172-'datos brutos'!$H$440</f>
        <v>0.47</v>
      </c>
      <c r="Q172">
        <f>H172-'datos brutos'!$I$440</f>
        <v>0.65000000000000013</v>
      </c>
      <c r="R172">
        <f t="shared" si="2"/>
        <v>18.529999999999998</v>
      </c>
    </row>
    <row r="173" spans="1:18">
      <c r="A173" s="3">
        <v>34.5</v>
      </c>
      <c r="B173" s="3">
        <v>28.7</v>
      </c>
      <c r="C173" s="3">
        <v>19.600000000000001</v>
      </c>
      <c r="D173" s="3">
        <v>7.8</v>
      </c>
      <c r="E173" s="3">
        <v>2.9</v>
      </c>
      <c r="F173" s="3">
        <v>9.6999999999999993</v>
      </c>
      <c r="G173" s="3">
        <v>3.8</v>
      </c>
      <c r="H173" s="3">
        <v>1.2</v>
      </c>
      <c r="I173" s="3" t="s">
        <v>436</v>
      </c>
      <c r="J173">
        <f>A173-'datos brutos'!$B$440</f>
        <v>-0.92999999999999972</v>
      </c>
      <c r="K173">
        <f>B173-'datos brutos'!$C$440</f>
        <v>1.9399999999999977</v>
      </c>
      <c r="L173">
        <f>C173-'datos brutos'!$D$440</f>
        <v>4.7600000000000016</v>
      </c>
      <c r="M173">
        <f>D173-'datos brutos'!$E$440</f>
        <v>0.91000000000000014</v>
      </c>
      <c r="N173">
        <f>E173-'datos brutos'!$F$440</f>
        <v>0.97</v>
      </c>
      <c r="O173">
        <f>F173-'datos brutos'!$G$440</f>
        <v>0.41999999999999993</v>
      </c>
      <c r="P173">
        <f>G173-'datos brutos'!$H$440</f>
        <v>2.2699999999999996</v>
      </c>
      <c r="Q173">
        <f>H173-'datos brutos'!$I$440</f>
        <v>0.75</v>
      </c>
      <c r="R173">
        <f t="shared" si="2"/>
        <v>12.95</v>
      </c>
    </row>
    <row r="174" spans="1:18">
      <c r="A174" s="3">
        <v>32</v>
      </c>
      <c r="B174" s="3">
        <v>20</v>
      </c>
      <c r="C174" s="3">
        <v>28</v>
      </c>
      <c r="D174" s="3">
        <v>7</v>
      </c>
      <c r="E174" s="3">
        <v>4</v>
      </c>
      <c r="F174" s="3">
        <v>9</v>
      </c>
      <c r="G174" s="3">
        <v>2</v>
      </c>
      <c r="H174" s="3">
        <v>1</v>
      </c>
      <c r="I174" s="3" t="s">
        <v>437</v>
      </c>
      <c r="J174">
        <f>A174-'datos brutos'!$B$440</f>
        <v>-3.4299999999999997</v>
      </c>
      <c r="K174">
        <f>B174-'datos brutos'!$C$440</f>
        <v>-6.7600000000000016</v>
      </c>
      <c r="L174">
        <f>C174-'datos brutos'!$D$440</f>
        <v>13.16</v>
      </c>
      <c r="M174">
        <f>D174-'datos brutos'!$E$440</f>
        <v>0.11000000000000032</v>
      </c>
      <c r="N174">
        <f>E174-'datos brutos'!$F$440</f>
        <v>2.0700000000000003</v>
      </c>
      <c r="O174">
        <f>F174-'datos brutos'!$G$440</f>
        <v>-0.27999999999999936</v>
      </c>
      <c r="P174">
        <f>G174-'datos brutos'!$H$440</f>
        <v>0.47</v>
      </c>
      <c r="Q174">
        <f>H174-'datos brutos'!$I$440</f>
        <v>0.55000000000000004</v>
      </c>
      <c r="R174">
        <f t="shared" si="2"/>
        <v>26.830000000000002</v>
      </c>
    </row>
    <row r="175" spans="1:18">
      <c r="A175" s="3">
        <v>30</v>
      </c>
      <c r="B175" s="3">
        <v>19</v>
      </c>
      <c r="C175" s="3">
        <v>22</v>
      </c>
      <c r="D175" s="3">
        <v>10</v>
      </c>
      <c r="E175" s="3">
        <v>2</v>
      </c>
      <c r="F175" s="3">
        <v>4</v>
      </c>
      <c r="G175" s="3">
        <v>2</v>
      </c>
      <c r="H175" s="3">
        <v>0.5</v>
      </c>
      <c r="I175" s="3" t="s">
        <v>438</v>
      </c>
      <c r="J175">
        <f>A175-'datos brutos'!$B$440</f>
        <v>-5.43</v>
      </c>
      <c r="K175">
        <f>B175-'datos brutos'!$C$440</f>
        <v>-7.7600000000000016</v>
      </c>
      <c r="L175">
        <f>C175-'datos brutos'!$D$440</f>
        <v>7.16</v>
      </c>
      <c r="M175">
        <f>D175-'datos brutos'!$E$440</f>
        <v>3.1100000000000003</v>
      </c>
      <c r="N175">
        <f>E175-'datos brutos'!$F$440</f>
        <v>7.0000000000000062E-2</v>
      </c>
      <c r="O175">
        <f>F175-'datos brutos'!$G$440</f>
        <v>-5.2799999999999994</v>
      </c>
      <c r="P175">
        <f>G175-'datos brutos'!$H$440</f>
        <v>0.47</v>
      </c>
      <c r="Q175">
        <f>H175-'datos brutos'!$I$440</f>
        <v>4.9999999999999989E-2</v>
      </c>
      <c r="R175">
        <f t="shared" si="2"/>
        <v>29.330000000000002</v>
      </c>
    </row>
    <row r="176" spans="1:18">
      <c r="A176" s="3">
        <v>30</v>
      </c>
      <c r="B176" s="3">
        <v>24.8</v>
      </c>
      <c r="C176" s="3">
        <v>22</v>
      </c>
      <c r="D176" s="3">
        <v>12</v>
      </c>
      <c r="E176" s="3">
        <v>3</v>
      </c>
      <c r="F176" s="3">
        <v>6</v>
      </c>
      <c r="G176" s="3">
        <v>2</v>
      </c>
      <c r="H176" s="3">
        <v>0.2</v>
      </c>
      <c r="I176" s="3" t="s">
        <v>440</v>
      </c>
      <c r="J176">
        <f>A176-'datos brutos'!$B$440</f>
        <v>-5.43</v>
      </c>
      <c r="K176">
        <f>B176-'datos brutos'!$C$440</f>
        <v>-1.9600000000000009</v>
      </c>
      <c r="L176">
        <f>C176-'datos brutos'!$D$440</f>
        <v>7.16</v>
      </c>
      <c r="M176">
        <f>D176-'datos brutos'!$E$440</f>
        <v>5.1100000000000003</v>
      </c>
      <c r="N176">
        <f>E176-'datos brutos'!$F$440</f>
        <v>1.07</v>
      </c>
      <c r="O176">
        <f>F176-'datos brutos'!$G$440</f>
        <v>-3.2799999999999994</v>
      </c>
      <c r="P176">
        <f>G176-'datos brutos'!$H$440</f>
        <v>0.47</v>
      </c>
      <c r="Q176">
        <f>H176-'datos brutos'!$I$440</f>
        <v>-0.25</v>
      </c>
      <c r="R176">
        <f t="shared" si="2"/>
        <v>24.729999999999997</v>
      </c>
    </row>
    <row r="177" spans="1:18">
      <c r="A177" s="3">
        <v>29.5</v>
      </c>
      <c r="B177" s="3">
        <v>20.2</v>
      </c>
      <c r="C177" s="3">
        <v>23</v>
      </c>
      <c r="D177" s="3">
        <v>5</v>
      </c>
      <c r="E177" s="3">
        <v>4.5</v>
      </c>
      <c r="F177" s="3">
        <v>10</v>
      </c>
      <c r="G177" s="3">
        <v>2.5</v>
      </c>
      <c r="H177" s="3">
        <v>2</v>
      </c>
      <c r="I177" s="3" t="s">
        <v>444</v>
      </c>
      <c r="J177">
        <f>A177-'datos brutos'!$B$440</f>
        <v>-5.93</v>
      </c>
      <c r="K177">
        <f>B177-'datos brutos'!$C$440</f>
        <v>-6.5600000000000023</v>
      </c>
      <c r="L177">
        <f>C177-'datos brutos'!$D$440</f>
        <v>8.16</v>
      </c>
      <c r="M177">
        <f>D177-'datos brutos'!$E$440</f>
        <v>-1.8899999999999997</v>
      </c>
      <c r="N177">
        <f>E177-'datos brutos'!$F$440</f>
        <v>2.5700000000000003</v>
      </c>
      <c r="O177">
        <f>F177-'datos brutos'!$G$440</f>
        <v>0.72000000000000064</v>
      </c>
      <c r="P177">
        <f>G177-'datos brutos'!$H$440</f>
        <v>0.97</v>
      </c>
      <c r="Q177">
        <f>H177-'datos brutos'!$I$440</f>
        <v>1.55</v>
      </c>
      <c r="R177">
        <f t="shared" si="2"/>
        <v>28.350000000000005</v>
      </c>
    </row>
    <row r="178" spans="1:18">
      <c r="A178" s="3">
        <v>32</v>
      </c>
      <c r="B178" s="3">
        <v>25</v>
      </c>
      <c r="C178" s="3">
        <v>30</v>
      </c>
      <c r="D178" s="3">
        <v>4</v>
      </c>
      <c r="E178" s="3">
        <v>3</v>
      </c>
      <c r="F178" s="3">
        <v>4</v>
      </c>
      <c r="G178" s="3">
        <v>1</v>
      </c>
      <c r="H178" s="3">
        <v>2</v>
      </c>
      <c r="I178" s="3" t="s">
        <v>445</v>
      </c>
      <c r="J178">
        <f>A178-'datos brutos'!$B$440</f>
        <v>-3.4299999999999997</v>
      </c>
      <c r="K178">
        <f>B178-'datos brutos'!$C$440</f>
        <v>-1.7600000000000016</v>
      </c>
      <c r="L178">
        <f>C178-'datos brutos'!$D$440</f>
        <v>15.16</v>
      </c>
      <c r="M178">
        <f>D178-'datos brutos'!$E$440</f>
        <v>-2.8899999999999997</v>
      </c>
      <c r="N178">
        <f>E178-'datos brutos'!$F$440</f>
        <v>1.07</v>
      </c>
      <c r="O178">
        <f>F178-'datos brutos'!$G$440</f>
        <v>-5.2799999999999994</v>
      </c>
      <c r="P178">
        <f>G178-'datos brutos'!$H$440</f>
        <v>-0.53</v>
      </c>
      <c r="Q178">
        <f>H178-'datos brutos'!$I$440</f>
        <v>1.55</v>
      </c>
      <c r="R178">
        <f t="shared" si="2"/>
        <v>31.670000000000005</v>
      </c>
    </row>
    <row r="179" spans="1:18">
      <c r="A179" s="3">
        <v>34</v>
      </c>
      <c r="B179" s="3">
        <v>30</v>
      </c>
      <c r="C179" s="3">
        <v>20</v>
      </c>
      <c r="D179" s="3">
        <v>7</v>
      </c>
      <c r="E179" s="3">
        <v>1.3</v>
      </c>
      <c r="F179" s="3">
        <v>6</v>
      </c>
      <c r="G179" s="3">
        <v>1.2</v>
      </c>
      <c r="H179" s="3">
        <v>0.2</v>
      </c>
      <c r="I179" s="3" t="s">
        <v>446</v>
      </c>
      <c r="J179">
        <f>A179-'datos brutos'!$B$440</f>
        <v>-1.4299999999999997</v>
      </c>
      <c r="K179">
        <f>B179-'datos brutos'!$C$440</f>
        <v>3.2399999999999984</v>
      </c>
      <c r="L179">
        <f>C179-'datos brutos'!$D$440</f>
        <v>5.16</v>
      </c>
      <c r="M179">
        <f>D179-'datos brutos'!$E$440</f>
        <v>0.11000000000000032</v>
      </c>
      <c r="N179">
        <f>E179-'datos brutos'!$F$440</f>
        <v>-0.62999999999999989</v>
      </c>
      <c r="O179">
        <f>F179-'datos brutos'!$G$440</f>
        <v>-3.2799999999999994</v>
      </c>
      <c r="P179">
        <f>G179-'datos brutos'!$H$440</f>
        <v>-0.33000000000000007</v>
      </c>
      <c r="Q179">
        <f>H179-'datos brutos'!$I$440</f>
        <v>-0.25</v>
      </c>
      <c r="R179">
        <f t="shared" si="2"/>
        <v>14.429999999999996</v>
      </c>
    </row>
    <row r="180" spans="1:18">
      <c r="A180" s="3">
        <v>25</v>
      </c>
      <c r="B180" s="3">
        <v>25</v>
      </c>
      <c r="C180" s="3">
        <v>15</v>
      </c>
      <c r="D180" s="3">
        <v>5</v>
      </c>
      <c r="E180" s="3">
        <v>3</v>
      </c>
      <c r="F180" s="3">
        <v>10</v>
      </c>
      <c r="G180" s="3">
        <v>3</v>
      </c>
      <c r="H180" s="3">
        <v>2</v>
      </c>
      <c r="I180" s="3" t="s">
        <v>447</v>
      </c>
      <c r="J180">
        <f>A180-'datos brutos'!$B$440</f>
        <v>-10.43</v>
      </c>
      <c r="K180">
        <f>B180-'datos brutos'!$C$440</f>
        <v>-1.7600000000000016</v>
      </c>
      <c r="L180">
        <f>C180-'datos brutos'!$D$440</f>
        <v>0.16000000000000014</v>
      </c>
      <c r="M180">
        <f>D180-'datos brutos'!$E$440</f>
        <v>-1.8899999999999997</v>
      </c>
      <c r="N180">
        <f>E180-'datos brutos'!$F$440</f>
        <v>1.07</v>
      </c>
      <c r="O180">
        <f>F180-'datos brutos'!$G$440</f>
        <v>0.72000000000000064</v>
      </c>
      <c r="P180">
        <f>G180-'datos brutos'!$H$440</f>
        <v>1.47</v>
      </c>
      <c r="Q180">
        <f>H180-'datos brutos'!$I$440</f>
        <v>1.55</v>
      </c>
      <c r="R180">
        <f t="shared" si="2"/>
        <v>19.05</v>
      </c>
    </row>
    <row r="181" spans="1:18">
      <c r="A181" s="3">
        <v>28.7</v>
      </c>
      <c r="B181" s="3">
        <v>21.2</v>
      </c>
      <c r="C181" s="3">
        <v>20.7</v>
      </c>
      <c r="D181" s="3">
        <v>7.5</v>
      </c>
      <c r="E181" s="3">
        <v>5.2</v>
      </c>
      <c r="F181" s="3">
        <v>6.7</v>
      </c>
      <c r="G181" s="3">
        <v>2.8</v>
      </c>
      <c r="H181" s="3">
        <v>3.3</v>
      </c>
      <c r="I181" s="3" t="s">
        <v>450</v>
      </c>
      <c r="J181">
        <f>A181-'datos brutos'!$B$440</f>
        <v>-6.73</v>
      </c>
      <c r="K181">
        <f>B181-'datos brutos'!$C$440</f>
        <v>-5.5600000000000023</v>
      </c>
      <c r="L181">
        <f>C181-'datos brutos'!$D$440</f>
        <v>5.8599999999999994</v>
      </c>
      <c r="M181">
        <f>D181-'datos brutos'!$E$440</f>
        <v>0.61000000000000032</v>
      </c>
      <c r="N181">
        <f>E181-'datos brutos'!$F$440</f>
        <v>3.2700000000000005</v>
      </c>
      <c r="O181">
        <f>F181-'datos brutos'!$G$440</f>
        <v>-2.5799999999999992</v>
      </c>
      <c r="P181">
        <f>G181-'datos brutos'!$H$440</f>
        <v>1.2699999999999998</v>
      </c>
      <c r="Q181">
        <f>H181-'datos brutos'!$I$440</f>
        <v>2.8499999999999996</v>
      </c>
      <c r="R181">
        <f t="shared" si="2"/>
        <v>28.729999999999997</v>
      </c>
    </row>
    <row r="182" spans="1:18">
      <c r="A182" s="3">
        <v>32</v>
      </c>
      <c r="B182" s="3">
        <v>26</v>
      </c>
      <c r="C182" s="3">
        <v>15</v>
      </c>
      <c r="D182" s="3">
        <v>5</v>
      </c>
      <c r="E182" s="3">
        <v>2</v>
      </c>
      <c r="F182" s="3">
        <v>10</v>
      </c>
      <c r="G182" s="3">
        <v>2</v>
      </c>
      <c r="H182" s="3">
        <v>1</v>
      </c>
      <c r="I182" s="3" t="s">
        <v>451</v>
      </c>
      <c r="J182">
        <f>A182-'datos brutos'!$B$440</f>
        <v>-3.4299999999999997</v>
      </c>
      <c r="K182">
        <f>B182-'datos brutos'!$C$440</f>
        <v>-0.76000000000000156</v>
      </c>
      <c r="L182">
        <f>C182-'datos brutos'!$D$440</f>
        <v>0.16000000000000014</v>
      </c>
      <c r="M182">
        <f>D182-'datos brutos'!$E$440</f>
        <v>-1.8899999999999997</v>
      </c>
      <c r="N182">
        <f>E182-'datos brutos'!$F$440</f>
        <v>7.0000000000000062E-2</v>
      </c>
      <c r="O182">
        <f>F182-'datos brutos'!$G$440</f>
        <v>0.72000000000000064</v>
      </c>
      <c r="P182">
        <f>G182-'datos brutos'!$H$440</f>
        <v>0.47</v>
      </c>
      <c r="Q182">
        <f>H182-'datos brutos'!$I$440</f>
        <v>0.55000000000000004</v>
      </c>
      <c r="R182">
        <f t="shared" si="2"/>
        <v>8.0500000000000025</v>
      </c>
    </row>
    <row r="183" spans="1:18">
      <c r="A183" s="3">
        <v>36</v>
      </c>
      <c r="B183" s="3">
        <v>20</v>
      </c>
      <c r="C183" s="3">
        <v>27</v>
      </c>
      <c r="D183" s="3">
        <v>3</v>
      </c>
      <c r="E183" s="3">
        <v>3</v>
      </c>
      <c r="F183" s="3">
        <v>7</v>
      </c>
      <c r="G183" s="3">
        <v>1</v>
      </c>
      <c r="H183" s="3">
        <v>1</v>
      </c>
      <c r="I183" s="3" t="s">
        <v>452</v>
      </c>
      <c r="J183">
        <f>A183-'datos brutos'!$B$440</f>
        <v>0.57000000000000028</v>
      </c>
      <c r="K183">
        <f>B183-'datos brutos'!$C$440</f>
        <v>-6.7600000000000016</v>
      </c>
      <c r="L183">
        <f>C183-'datos brutos'!$D$440</f>
        <v>12.16</v>
      </c>
      <c r="M183">
        <f>D183-'datos brutos'!$E$440</f>
        <v>-3.8899999999999997</v>
      </c>
      <c r="N183">
        <f>E183-'datos brutos'!$F$440</f>
        <v>1.07</v>
      </c>
      <c r="O183">
        <f>F183-'datos brutos'!$G$440</f>
        <v>-2.2799999999999994</v>
      </c>
      <c r="P183">
        <f>G183-'datos brutos'!$H$440</f>
        <v>-0.53</v>
      </c>
      <c r="Q183">
        <f>H183-'datos brutos'!$I$440</f>
        <v>0.55000000000000004</v>
      </c>
      <c r="R183">
        <f t="shared" si="2"/>
        <v>27.810000000000006</v>
      </c>
    </row>
    <row r="184" spans="1:18">
      <c r="A184" s="3">
        <v>31</v>
      </c>
      <c r="B184" s="3">
        <v>22</v>
      </c>
      <c r="C184" s="3">
        <v>28</v>
      </c>
      <c r="D184" s="3">
        <v>5</v>
      </c>
      <c r="E184" s="3">
        <v>3</v>
      </c>
      <c r="F184" s="3">
        <v>5</v>
      </c>
      <c r="G184" s="3">
        <v>2</v>
      </c>
      <c r="H184" s="3">
        <v>0.5</v>
      </c>
      <c r="I184" s="3" t="s">
        <v>453</v>
      </c>
      <c r="J184">
        <f>A184-'datos brutos'!$B$440</f>
        <v>-4.43</v>
      </c>
      <c r="K184">
        <f>B184-'datos brutos'!$C$440</f>
        <v>-4.7600000000000016</v>
      </c>
      <c r="L184">
        <f>C184-'datos brutos'!$D$440</f>
        <v>13.16</v>
      </c>
      <c r="M184">
        <f>D184-'datos brutos'!$E$440</f>
        <v>-1.8899999999999997</v>
      </c>
      <c r="N184">
        <f>E184-'datos brutos'!$F$440</f>
        <v>1.07</v>
      </c>
      <c r="O184">
        <f>F184-'datos brutos'!$G$440</f>
        <v>-4.2799999999999994</v>
      </c>
      <c r="P184">
        <f>G184-'datos brutos'!$H$440</f>
        <v>0.47</v>
      </c>
      <c r="Q184">
        <f>H184-'datos brutos'!$I$440</f>
        <v>4.9999999999999989E-2</v>
      </c>
      <c r="R184">
        <f t="shared" si="2"/>
        <v>30.110000000000003</v>
      </c>
    </row>
    <row r="185" spans="1:18">
      <c r="A185" s="3">
        <v>33</v>
      </c>
      <c r="B185" s="3">
        <v>21</v>
      </c>
      <c r="C185" s="3">
        <v>20</v>
      </c>
      <c r="D185" s="3">
        <v>6</v>
      </c>
      <c r="E185" s="3">
        <v>2</v>
      </c>
      <c r="F185" s="3">
        <v>11</v>
      </c>
      <c r="G185" s="3">
        <v>2</v>
      </c>
      <c r="H185" s="3">
        <v>1</v>
      </c>
      <c r="I185" s="3" t="s">
        <v>454</v>
      </c>
      <c r="J185">
        <f>A185-'datos brutos'!$B$440</f>
        <v>-2.4299999999999997</v>
      </c>
      <c r="K185">
        <f>B185-'datos brutos'!$C$440</f>
        <v>-5.7600000000000016</v>
      </c>
      <c r="L185">
        <f>C185-'datos brutos'!$D$440</f>
        <v>5.16</v>
      </c>
      <c r="M185">
        <f>D185-'datos brutos'!$E$440</f>
        <v>-0.88999999999999968</v>
      </c>
      <c r="N185">
        <f>E185-'datos brutos'!$F$440</f>
        <v>7.0000000000000062E-2</v>
      </c>
      <c r="O185">
        <f>F185-'datos brutos'!$G$440</f>
        <v>1.7200000000000006</v>
      </c>
      <c r="P185">
        <f>G185-'datos brutos'!$H$440</f>
        <v>0.47</v>
      </c>
      <c r="Q185">
        <f>H185-'datos brutos'!$I$440</f>
        <v>0.55000000000000004</v>
      </c>
      <c r="R185">
        <f t="shared" si="2"/>
        <v>17.05</v>
      </c>
    </row>
    <row r="186" spans="1:18">
      <c r="A186" s="3">
        <v>40</v>
      </c>
      <c r="B186" s="3">
        <v>28</v>
      </c>
      <c r="C186" s="3">
        <v>13.5</v>
      </c>
      <c r="D186" s="3">
        <v>6</v>
      </c>
      <c r="E186" s="3">
        <v>4</v>
      </c>
      <c r="F186" s="3">
        <v>6</v>
      </c>
      <c r="G186" s="3">
        <v>2</v>
      </c>
      <c r="H186" s="3">
        <v>0.5</v>
      </c>
      <c r="I186" s="3" t="s">
        <v>456</v>
      </c>
      <c r="J186">
        <f>A186-'datos brutos'!$B$440</f>
        <v>4.57</v>
      </c>
      <c r="K186">
        <f>B186-'datos brutos'!$C$440</f>
        <v>1.2399999999999984</v>
      </c>
      <c r="L186">
        <f>C186-'datos brutos'!$D$440</f>
        <v>-1.3399999999999999</v>
      </c>
      <c r="M186">
        <f>D186-'datos brutos'!$E$440</f>
        <v>-0.88999999999999968</v>
      </c>
      <c r="N186">
        <f>E186-'datos brutos'!$F$440</f>
        <v>2.0700000000000003</v>
      </c>
      <c r="O186">
        <f>F186-'datos brutos'!$G$440</f>
        <v>-3.2799999999999994</v>
      </c>
      <c r="P186">
        <f>G186-'datos brutos'!$H$440</f>
        <v>0.47</v>
      </c>
      <c r="Q186">
        <f>H186-'datos brutos'!$I$440</f>
        <v>4.9999999999999989E-2</v>
      </c>
      <c r="R186">
        <f t="shared" si="2"/>
        <v>13.91</v>
      </c>
    </row>
    <row r="187" spans="1:18">
      <c r="A187" s="3">
        <v>30.3</v>
      </c>
      <c r="B187" s="3">
        <v>22.4</v>
      </c>
      <c r="C187" s="3">
        <v>21.9</v>
      </c>
      <c r="D187" s="3">
        <v>7.6</v>
      </c>
      <c r="E187" s="3">
        <v>4</v>
      </c>
      <c r="F187" s="3">
        <v>7.3</v>
      </c>
      <c r="G187" s="3">
        <v>2.4</v>
      </c>
      <c r="H187" s="3">
        <v>1.7</v>
      </c>
      <c r="I187" s="3" t="s">
        <v>459</v>
      </c>
      <c r="J187">
        <f>A187-'datos brutos'!$B$440</f>
        <v>-5.129999999999999</v>
      </c>
      <c r="K187">
        <f>B187-'datos brutos'!$C$440</f>
        <v>-4.360000000000003</v>
      </c>
      <c r="L187">
        <f>C187-'datos brutos'!$D$440</f>
        <v>7.0599999999999987</v>
      </c>
      <c r="M187">
        <f>D187-'datos brutos'!$E$440</f>
        <v>0.71</v>
      </c>
      <c r="N187">
        <f>E187-'datos brutos'!$F$440</f>
        <v>2.0700000000000003</v>
      </c>
      <c r="O187">
        <f>F187-'datos brutos'!$G$440</f>
        <v>-1.9799999999999995</v>
      </c>
      <c r="P187">
        <f>G187-'datos brutos'!$H$440</f>
        <v>0.86999999999999988</v>
      </c>
      <c r="Q187">
        <f>H187-'datos brutos'!$I$440</f>
        <v>1.25</v>
      </c>
      <c r="R187">
        <f t="shared" si="2"/>
        <v>23.430000000000003</v>
      </c>
    </row>
    <row r="188" spans="1:18">
      <c r="A188" s="3">
        <v>32</v>
      </c>
      <c r="B188" s="3">
        <v>21</v>
      </c>
      <c r="C188" s="3">
        <v>25</v>
      </c>
      <c r="D188" s="3">
        <v>5</v>
      </c>
      <c r="E188" s="3">
        <v>2</v>
      </c>
      <c r="F188" s="3">
        <v>11</v>
      </c>
      <c r="G188" s="3">
        <v>3.5</v>
      </c>
      <c r="H188" s="3">
        <v>1</v>
      </c>
      <c r="I188" s="3" t="s">
        <v>460</v>
      </c>
      <c r="J188">
        <f>A188-'datos brutos'!$B$440</f>
        <v>-3.4299999999999997</v>
      </c>
      <c r="K188">
        <f>B188-'datos brutos'!$C$440</f>
        <v>-5.7600000000000016</v>
      </c>
      <c r="L188">
        <f>C188-'datos brutos'!$D$440</f>
        <v>10.16</v>
      </c>
      <c r="M188">
        <f>D188-'datos brutos'!$E$440</f>
        <v>-1.8899999999999997</v>
      </c>
      <c r="N188">
        <f>E188-'datos brutos'!$F$440</f>
        <v>7.0000000000000062E-2</v>
      </c>
      <c r="O188">
        <f>F188-'datos brutos'!$G$440</f>
        <v>1.7200000000000006</v>
      </c>
      <c r="P188">
        <f>G188-'datos brutos'!$H$440</f>
        <v>1.97</v>
      </c>
      <c r="Q188">
        <f>H188-'datos brutos'!$I$440</f>
        <v>0.55000000000000004</v>
      </c>
      <c r="R188">
        <f t="shared" si="2"/>
        <v>25.55</v>
      </c>
    </row>
    <row r="189" spans="1:18">
      <c r="A189" s="3">
        <v>25.4</v>
      </c>
      <c r="B189" s="3">
        <v>22.8</v>
      </c>
      <c r="C189" s="3">
        <v>26.4</v>
      </c>
      <c r="D189" s="3">
        <v>7.6</v>
      </c>
      <c r="E189" s="3">
        <v>5.4</v>
      </c>
      <c r="F189" s="3">
        <v>8</v>
      </c>
      <c r="G189" s="3">
        <v>1.3</v>
      </c>
      <c r="H189" s="3">
        <v>1.6</v>
      </c>
      <c r="I189" s="3" t="s">
        <v>462</v>
      </c>
      <c r="J189">
        <f>A189-'datos brutos'!$B$440</f>
        <v>-10.030000000000001</v>
      </c>
      <c r="K189">
        <f>B189-'datos brutos'!$C$440</f>
        <v>-3.9600000000000009</v>
      </c>
      <c r="L189">
        <f>C189-'datos brutos'!$D$440</f>
        <v>11.559999999999999</v>
      </c>
      <c r="M189">
        <f>D189-'datos brutos'!$E$440</f>
        <v>0.71</v>
      </c>
      <c r="N189">
        <f>E189-'datos brutos'!$F$440</f>
        <v>3.4700000000000006</v>
      </c>
      <c r="O189">
        <f>F189-'datos brutos'!$G$440</f>
        <v>-1.2799999999999994</v>
      </c>
      <c r="P189">
        <f>G189-'datos brutos'!$H$440</f>
        <v>-0.22999999999999998</v>
      </c>
      <c r="Q189">
        <f>H189-'datos brutos'!$I$440</f>
        <v>1.1500000000000001</v>
      </c>
      <c r="R189">
        <f t="shared" si="2"/>
        <v>32.390000000000008</v>
      </c>
    </row>
    <row r="190" spans="1:18">
      <c r="A190" s="3">
        <v>32</v>
      </c>
      <c r="B190" s="3">
        <v>27</v>
      </c>
      <c r="C190" s="3">
        <v>20</v>
      </c>
      <c r="D190" s="3">
        <v>5</v>
      </c>
      <c r="E190" s="3">
        <v>2</v>
      </c>
      <c r="F190" s="3">
        <v>10</v>
      </c>
      <c r="G190" s="3">
        <v>1</v>
      </c>
      <c r="H190" s="3">
        <v>1</v>
      </c>
      <c r="I190" s="3" t="s">
        <v>463</v>
      </c>
      <c r="J190">
        <f>A190-'datos brutos'!$B$440</f>
        <v>-3.4299999999999997</v>
      </c>
      <c r="K190">
        <f>B190-'datos brutos'!$C$440</f>
        <v>0.23999999999999844</v>
      </c>
      <c r="L190">
        <f>C190-'datos brutos'!$D$440</f>
        <v>5.16</v>
      </c>
      <c r="M190">
        <f>D190-'datos brutos'!$E$440</f>
        <v>-1.8899999999999997</v>
      </c>
      <c r="N190">
        <f>E190-'datos brutos'!$F$440</f>
        <v>7.0000000000000062E-2</v>
      </c>
      <c r="O190">
        <f>F190-'datos brutos'!$G$440</f>
        <v>0.72000000000000064</v>
      </c>
      <c r="P190">
        <f>G190-'datos brutos'!$H$440</f>
        <v>-0.53</v>
      </c>
      <c r="Q190">
        <f>H190-'datos brutos'!$I$440</f>
        <v>0.55000000000000004</v>
      </c>
      <c r="R190">
        <f t="shared" si="2"/>
        <v>12.59</v>
      </c>
    </row>
    <row r="191" spans="1:18">
      <c r="A191" s="3">
        <v>30</v>
      </c>
      <c r="B191" s="3">
        <v>20</v>
      </c>
      <c r="C191" s="3">
        <v>27</v>
      </c>
      <c r="D191" s="3">
        <v>5</v>
      </c>
      <c r="E191" s="3">
        <v>3</v>
      </c>
      <c r="F191" s="3">
        <v>10</v>
      </c>
      <c r="G191" s="3">
        <v>2</v>
      </c>
      <c r="H191" s="3">
        <v>1</v>
      </c>
      <c r="I191" s="3" t="s">
        <v>464</v>
      </c>
      <c r="J191">
        <f>A191-'datos brutos'!$B$440</f>
        <v>-5.43</v>
      </c>
      <c r="K191">
        <f>B191-'datos brutos'!$C$440</f>
        <v>-6.7600000000000016</v>
      </c>
      <c r="L191">
        <f>C191-'datos brutos'!$D$440</f>
        <v>12.16</v>
      </c>
      <c r="M191">
        <f>D191-'datos brutos'!$E$440</f>
        <v>-1.8899999999999997</v>
      </c>
      <c r="N191">
        <f>E191-'datos brutos'!$F$440</f>
        <v>1.07</v>
      </c>
      <c r="O191">
        <f>F191-'datos brutos'!$G$440</f>
        <v>0.72000000000000064</v>
      </c>
      <c r="P191">
        <f>G191-'datos brutos'!$H$440</f>
        <v>0.47</v>
      </c>
      <c r="Q191">
        <f>H191-'datos brutos'!$I$440</f>
        <v>0.55000000000000004</v>
      </c>
      <c r="R191">
        <f t="shared" si="2"/>
        <v>29.05</v>
      </c>
    </row>
    <row r="192" spans="1:18">
      <c r="A192" s="3">
        <v>29</v>
      </c>
      <c r="B192" s="3">
        <v>23</v>
      </c>
      <c r="C192" s="3">
        <v>22</v>
      </c>
      <c r="D192" s="3">
        <v>9</v>
      </c>
      <c r="E192" s="3">
        <v>5</v>
      </c>
      <c r="F192" s="3">
        <v>7.5</v>
      </c>
      <c r="G192" s="3">
        <v>1</v>
      </c>
      <c r="H192" s="3">
        <v>0.2</v>
      </c>
      <c r="I192" s="3" t="s">
        <v>465</v>
      </c>
      <c r="J192">
        <f>A192-'datos brutos'!$B$440</f>
        <v>-6.43</v>
      </c>
      <c r="K192">
        <f>B192-'datos brutos'!$C$440</f>
        <v>-3.7600000000000016</v>
      </c>
      <c r="L192">
        <f>C192-'datos brutos'!$D$440</f>
        <v>7.16</v>
      </c>
      <c r="M192">
        <f>D192-'datos brutos'!$E$440</f>
        <v>2.1100000000000003</v>
      </c>
      <c r="N192">
        <f>E192-'datos brutos'!$F$440</f>
        <v>3.0700000000000003</v>
      </c>
      <c r="O192">
        <f>F192-'datos brutos'!$G$440</f>
        <v>-1.7799999999999994</v>
      </c>
      <c r="P192">
        <f>G192-'datos brutos'!$H$440</f>
        <v>-0.53</v>
      </c>
      <c r="Q192">
        <f>H192-'datos brutos'!$I$440</f>
        <v>-0.25</v>
      </c>
      <c r="R192">
        <f t="shared" si="2"/>
        <v>25.090000000000003</v>
      </c>
    </row>
    <row r="193" spans="1:18">
      <c r="A193" s="3">
        <v>33</v>
      </c>
      <c r="B193" s="3">
        <v>20</v>
      </c>
      <c r="C193" s="3">
        <v>22</v>
      </c>
      <c r="D193" s="3">
        <v>6</v>
      </c>
      <c r="E193" s="3">
        <v>2</v>
      </c>
      <c r="F193" s="3">
        <v>9</v>
      </c>
      <c r="G193" s="3">
        <v>2</v>
      </c>
      <c r="H193" s="3">
        <v>1</v>
      </c>
      <c r="I193" s="3" t="s">
        <v>466</v>
      </c>
      <c r="J193">
        <f>A193-'datos brutos'!$B$440</f>
        <v>-2.4299999999999997</v>
      </c>
      <c r="K193">
        <f>B193-'datos brutos'!$C$440</f>
        <v>-6.7600000000000016</v>
      </c>
      <c r="L193">
        <f>C193-'datos brutos'!$D$440</f>
        <v>7.16</v>
      </c>
      <c r="M193">
        <f>D193-'datos brutos'!$E$440</f>
        <v>-0.88999999999999968</v>
      </c>
      <c r="N193">
        <f>E193-'datos brutos'!$F$440</f>
        <v>7.0000000000000062E-2</v>
      </c>
      <c r="O193">
        <f>F193-'datos brutos'!$G$440</f>
        <v>-0.27999999999999936</v>
      </c>
      <c r="P193">
        <f>G193-'datos brutos'!$H$440</f>
        <v>0.47</v>
      </c>
      <c r="Q193">
        <f>H193-'datos brutos'!$I$440</f>
        <v>0.55000000000000004</v>
      </c>
      <c r="R193">
        <f t="shared" si="2"/>
        <v>18.610000000000003</v>
      </c>
    </row>
    <row r="194" spans="1:18">
      <c r="A194" s="3">
        <v>35</v>
      </c>
      <c r="B194" s="3">
        <v>23</v>
      </c>
      <c r="C194" s="3">
        <v>19</v>
      </c>
      <c r="D194" s="3">
        <v>8</v>
      </c>
      <c r="E194" s="3">
        <v>4</v>
      </c>
      <c r="F194" s="3">
        <v>5</v>
      </c>
      <c r="G194" s="3">
        <v>3</v>
      </c>
      <c r="H194" s="3">
        <v>2</v>
      </c>
      <c r="I194" s="3" t="s">
        <v>467</v>
      </c>
      <c r="J194">
        <f>A194-'datos brutos'!$B$440</f>
        <v>-0.42999999999999972</v>
      </c>
      <c r="K194">
        <f>B194-'datos brutos'!$C$440</f>
        <v>-3.7600000000000016</v>
      </c>
      <c r="L194">
        <f>C194-'datos brutos'!$D$440</f>
        <v>4.16</v>
      </c>
      <c r="M194">
        <f>D194-'datos brutos'!$E$440</f>
        <v>1.1100000000000003</v>
      </c>
      <c r="N194">
        <f>E194-'datos brutos'!$F$440</f>
        <v>2.0700000000000003</v>
      </c>
      <c r="O194">
        <f>F194-'datos brutos'!$G$440</f>
        <v>-4.2799999999999994</v>
      </c>
      <c r="P194">
        <f>G194-'datos brutos'!$H$440</f>
        <v>1.47</v>
      </c>
      <c r="Q194">
        <f>H194-'datos brutos'!$I$440</f>
        <v>1.55</v>
      </c>
      <c r="R194">
        <f t="shared" si="2"/>
        <v>18.830000000000002</v>
      </c>
    </row>
    <row r="195" spans="1:18">
      <c r="A195" s="3">
        <v>29</v>
      </c>
      <c r="B195" s="3">
        <v>14</v>
      </c>
      <c r="C195" s="3">
        <v>30</v>
      </c>
      <c r="D195" s="3">
        <v>12</v>
      </c>
      <c r="E195" s="3">
        <v>2</v>
      </c>
      <c r="F195" s="3">
        <v>6</v>
      </c>
      <c r="G195" s="3">
        <v>2</v>
      </c>
      <c r="H195" s="3">
        <v>1</v>
      </c>
      <c r="I195" s="3" t="s">
        <v>468</v>
      </c>
      <c r="J195">
        <f>A195-'datos brutos'!$B$440</f>
        <v>-6.43</v>
      </c>
      <c r="K195">
        <f>B195-'datos brutos'!$C$440</f>
        <v>-12.760000000000002</v>
      </c>
      <c r="L195">
        <f>C195-'datos brutos'!$D$440</f>
        <v>15.16</v>
      </c>
      <c r="M195">
        <f>D195-'datos brutos'!$E$440</f>
        <v>5.1100000000000003</v>
      </c>
      <c r="N195">
        <f>E195-'datos brutos'!$F$440</f>
        <v>7.0000000000000062E-2</v>
      </c>
      <c r="O195">
        <f>F195-'datos brutos'!$G$440</f>
        <v>-3.2799999999999994</v>
      </c>
      <c r="P195">
        <f>G195-'datos brutos'!$H$440</f>
        <v>0.47</v>
      </c>
      <c r="Q195">
        <f>H195-'datos brutos'!$I$440</f>
        <v>0.55000000000000004</v>
      </c>
      <c r="R195">
        <f t="shared" ref="R195:R258" si="3">ABS(J195)+ABS(K195)+ABS(L195)+ABS(M195)+ABS(N195)+ABS(O195)+ABS(P195)+ABS(Q195)</f>
        <v>43.83</v>
      </c>
    </row>
    <row r="196" spans="1:18">
      <c r="A196" s="3">
        <v>19.7</v>
      </c>
      <c r="B196" s="3">
        <v>16.8</v>
      </c>
      <c r="C196" s="3">
        <v>27.3</v>
      </c>
      <c r="D196" s="3">
        <v>8.9</v>
      </c>
      <c r="E196" s="3">
        <v>3.2</v>
      </c>
      <c r="F196" s="3">
        <v>10.7</v>
      </c>
      <c r="G196" s="3">
        <v>1.3</v>
      </c>
      <c r="H196" s="3">
        <v>0.9</v>
      </c>
      <c r="I196" s="3" t="s">
        <v>472</v>
      </c>
      <c r="J196">
        <f>A196-'datos brutos'!$B$440</f>
        <v>-15.73</v>
      </c>
      <c r="K196">
        <f>B196-'datos brutos'!$C$440</f>
        <v>-9.9600000000000009</v>
      </c>
      <c r="L196">
        <f>C196-'datos brutos'!$D$440</f>
        <v>12.46</v>
      </c>
      <c r="M196">
        <f>D196-'datos brutos'!$E$440</f>
        <v>2.0100000000000007</v>
      </c>
      <c r="N196">
        <f>E196-'datos brutos'!$F$440</f>
        <v>1.2700000000000002</v>
      </c>
      <c r="O196">
        <f>F196-'datos brutos'!$G$440</f>
        <v>1.42</v>
      </c>
      <c r="P196">
        <f>G196-'datos brutos'!$H$440</f>
        <v>-0.22999999999999998</v>
      </c>
      <c r="Q196">
        <f>H196-'datos brutos'!$I$440</f>
        <v>0.45</v>
      </c>
      <c r="R196">
        <f t="shared" si="3"/>
        <v>43.530000000000008</v>
      </c>
    </row>
    <row r="197" spans="1:18">
      <c r="A197" s="3">
        <v>33</v>
      </c>
      <c r="B197" s="3">
        <v>25</v>
      </c>
      <c r="C197" s="3">
        <v>24</v>
      </c>
      <c r="D197" s="3">
        <v>3</v>
      </c>
      <c r="E197" s="3">
        <v>5</v>
      </c>
      <c r="F197" s="3">
        <v>3</v>
      </c>
      <c r="G197" s="3">
        <v>2</v>
      </c>
      <c r="H197" s="3">
        <v>1</v>
      </c>
      <c r="I197" s="3" t="s">
        <v>473</v>
      </c>
      <c r="J197">
        <f>A197-'datos brutos'!$B$440</f>
        <v>-2.4299999999999997</v>
      </c>
      <c r="K197">
        <f>B197-'datos brutos'!$C$440</f>
        <v>-1.7600000000000016</v>
      </c>
      <c r="L197">
        <f>C197-'datos brutos'!$D$440</f>
        <v>9.16</v>
      </c>
      <c r="M197">
        <f>D197-'datos brutos'!$E$440</f>
        <v>-3.8899999999999997</v>
      </c>
      <c r="N197">
        <f>E197-'datos brutos'!$F$440</f>
        <v>3.0700000000000003</v>
      </c>
      <c r="O197">
        <f>F197-'datos brutos'!$G$440</f>
        <v>-6.2799999999999994</v>
      </c>
      <c r="P197">
        <f>G197-'datos brutos'!$H$440</f>
        <v>0.47</v>
      </c>
      <c r="Q197">
        <f>H197-'datos brutos'!$I$440</f>
        <v>0.55000000000000004</v>
      </c>
      <c r="R197">
        <f t="shared" si="3"/>
        <v>27.610000000000003</v>
      </c>
    </row>
    <row r="198" spans="1:18">
      <c r="A198" s="3">
        <v>31</v>
      </c>
      <c r="B198" s="3">
        <v>22</v>
      </c>
      <c r="C198" s="3">
        <v>19</v>
      </c>
      <c r="D198" s="3">
        <v>12</v>
      </c>
      <c r="E198" s="3">
        <v>4</v>
      </c>
      <c r="F198" s="3">
        <v>5</v>
      </c>
      <c r="G198" s="3">
        <v>2.5</v>
      </c>
      <c r="H198" s="3">
        <v>1.5</v>
      </c>
      <c r="I198" s="3" t="s">
        <v>474</v>
      </c>
      <c r="J198">
        <f>A198-'datos brutos'!$B$440</f>
        <v>-4.43</v>
      </c>
      <c r="K198">
        <f>B198-'datos brutos'!$C$440</f>
        <v>-4.7600000000000016</v>
      </c>
      <c r="L198">
        <f>C198-'datos brutos'!$D$440</f>
        <v>4.16</v>
      </c>
      <c r="M198">
        <f>D198-'datos brutos'!$E$440</f>
        <v>5.1100000000000003</v>
      </c>
      <c r="N198">
        <f>E198-'datos brutos'!$F$440</f>
        <v>2.0700000000000003</v>
      </c>
      <c r="O198">
        <f>F198-'datos brutos'!$G$440</f>
        <v>-4.2799999999999994</v>
      </c>
      <c r="P198">
        <f>G198-'datos brutos'!$H$440</f>
        <v>0.97</v>
      </c>
      <c r="Q198">
        <f>H198-'datos brutos'!$I$440</f>
        <v>1.05</v>
      </c>
      <c r="R198">
        <f t="shared" si="3"/>
        <v>26.830000000000002</v>
      </c>
    </row>
    <row r="199" spans="1:18">
      <c r="A199" s="3">
        <v>28.4</v>
      </c>
      <c r="B199" s="3">
        <v>19.3</v>
      </c>
      <c r="C199" s="3">
        <v>23.6</v>
      </c>
      <c r="D199" s="3">
        <v>7.7</v>
      </c>
      <c r="E199" s="3">
        <v>4.2</v>
      </c>
      <c r="F199" s="3">
        <v>6.1</v>
      </c>
      <c r="G199" s="3">
        <v>2.2000000000000002</v>
      </c>
      <c r="H199" s="3">
        <v>0.7</v>
      </c>
      <c r="I199" s="3" t="s">
        <v>479</v>
      </c>
      <c r="J199">
        <f>A199-'datos brutos'!$B$440</f>
        <v>-7.0300000000000011</v>
      </c>
      <c r="K199">
        <f>B199-'datos brutos'!$C$440</f>
        <v>-7.4600000000000009</v>
      </c>
      <c r="L199">
        <f>C199-'datos brutos'!$D$440</f>
        <v>8.7600000000000016</v>
      </c>
      <c r="M199">
        <f>D199-'datos brutos'!$E$440</f>
        <v>0.8100000000000005</v>
      </c>
      <c r="N199">
        <f>E199-'datos brutos'!$F$440</f>
        <v>2.2700000000000005</v>
      </c>
      <c r="O199">
        <f>F199-'datos brutos'!$G$440</f>
        <v>-3.1799999999999997</v>
      </c>
      <c r="P199">
        <f>G199-'datos brutos'!$H$440</f>
        <v>0.67000000000000015</v>
      </c>
      <c r="Q199">
        <f>H199-'datos brutos'!$I$440</f>
        <v>0.24999999999999994</v>
      </c>
      <c r="R199">
        <f t="shared" si="3"/>
        <v>30.430000000000003</v>
      </c>
    </row>
    <row r="200" spans="1:18">
      <c r="A200" s="3">
        <v>33</v>
      </c>
      <c r="B200" s="3">
        <v>24</v>
      </c>
      <c r="C200" s="3">
        <v>23</v>
      </c>
      <c r="D200" s="3">
        <v>6.5</v>
      </c>
      <c r="E200" s="3">
        <v>4</v>
      </c>
      <c r="F200" s="3">
        <v>8</v>
      </c>
      <c r="G200" s="3">
        <v>1</v>
      </c>
      <c r="H200" s="3">
        <v>0.5</v>
      </c>
      <c r="I200" s="3" t="s">
        <v>480</v>
      </c>
      <c r="J200">
        <f>A200-'datos brutos'!$B$440</f>
        <v>-2.4299999999999997</v>
      </c>
      <c r="K200">
        <f>B200-'datos brutos'!$C$440</f>
        <v>-2.7600000000000016</v>
      </c>
      <c r="L200">
        <f>C200-'datos brutos'!$D$440</f>
        <v>8.16</v>
      </c>
      <c r="M200">
        <f>D200-'datos brutos'!$E$440</f>
        <v>-0.38999999999999968</v>
      </c>
      <c r="N200">
        <f>E200-'datos brutos'!$F$440</f>
        <v>2.0700000000000003</v>
      </c>
      <c r="O200">
        <f>F200-'datos brutos'!$G$440</f>
        <v>-1.2799999999999994</v>
      </c>
      <c r="P200">
        <f>G200-'datos brutos'!$H$440</f>
        <v>-0.53</v>
      </c>
      <c r="Q200">
        <f>H200-'datos brutos'!$I$440</f>
        <v>4.9999999999999989E-2</v>
      </c>
      <c r="R200">
        <f t="shared" si="3"/>
        <v>17.670000000000005</v>
      </c>
    </row>
    <row r="201" spans="1:18">
      <c r="A201" s="3">
        <v>34</v>
      </c>
      <c r="B201" s="3">
        <v>32</v>
      </c>
      <c r="C201" s="3">
        <v>16</v>
      </c>
      <c r="D201" s="3">
        <v>5</v>
      </c>
      <c r="E201" s="3">
        <v>2</v>
      </c>
      <c r="F201" s="3">
        <v>8.5</v>
      </c>
      <c r="G201" s="3">
        <v>1</v>
      </c>
      <c r="H201" s="3">
        <v>0.5</v>
      </c>
      <c r="I201" s="3" t="s">
        <v>481</v>
      </c>
      <c r="J201">
        <f>A201-'datos brutos'!$B$440</f>
        <v>-1.4299999999999997</v>
      </c>
      <c r="K201">
        <f>B201-'datos brutos'!$C$440</f>
        <v>5.2399999999999984</v>
      </c>
      <c r="L201">
        <f>C201-'datos brutos'!$D$440</f>
        <v>1.1600000000000001</v>
      </c>
      <c r="M201">
        <f>D201-'datos brutos'!$E$440</f>
        <v>-1.8899999999999997</v>
      </c>
      <c r="N201">
        <f>E201-'datos brutos'!$F$440</f>
        <v>7.0000000000000062E-2</v>
      </c>
      <c r="O201">
        <f>F201-'datos brutos'!$G$440</f>
        <v>-0.77999999999999936</v>
      </c>
      <c r="P201">
        <f>G201-'datos brutos'!$H$440</f>
        <v>-0.53</v>
      </c>
      <c r="Q201">
        <f>H201-'datos brutos'!$I$440</f>
        <v>4.9999999999999989E-2</v>
      </c>
      <c r="R201">
        <f t="shared" si="3"/>
        <v>11.149999999999999</v>
      </c>
    </row>
    <row r="202" spans="1:18">
      <c r="A202" s="3">
        <v>31</v>
      </c>
      <c r="B202" s="3">
        <v>23</v>
      </c>
      <c r="C202" s="3">
        <v>31</v>
      </c>
      <c r="D202" s="3">
        <v>6</v>
      </c>
      <c r="E202" s="3">
        <v>3</v>
      </c>
      <c r="F202" s="3">
        <v>3</v>
      </c>
      <c r="G202" s="3">
        <v>3</v>
      </c>
      <c r="H202" s="3">
        <v>1</v>
      </c>
      <c r="I202" s="3" t="s">
        <v>482</v>
      </c>
      <c r="J202">
        <f>A202-'datos brutos'!$B$440</f>
        <v>-4.43</v>
      </c>
      <c r="K202">
        <f>B202-'datos brutos'!$C$440</f>
        <v>-3.7600000000000016</v>
      </c>
      <c r="L202">
        <f>C202-'datos brutos'!$D$440</f>
        <v>16.16</v>
      </c>
      <c r="M202">
        <f>D202-'datos brutos'!$E$440</f>
        <v>-0.88999999999999968</v>
      </c>
      <c r="N202">
        <f>E202-'datos brutos'!$F$440</f>
        <v>1.07</v>
      </c>
      <c r="O202">
        <f>F202-'datos brutos'!$G$440</f>
        <v>-6.2799999999999994</v>
      </c>
      <c r="P202">
        <f>G202-'datos brutos'!$H$440</f>
        <v>1.47</v>
      </c>
      <c r="Q202">
        <f>H202-'datos brutos'!$I$440</f>
        <v>0.55000000000000004</v>
      </c>
      <c r="R202">
        <f t="shared" si="3"/>
        <v>34.61</v>
      </c>
    </row>
    <row r="203" spans="1:18">
      <c r="A203" s="3">
        <v>28</v>
      </c>
      <c r="B203" s="3">
        <v>16</v>
      </c>
      <c r="C203" s="3">
        <v>15</v>
      </c>
      <c r="D203" s="3">
        <v>10</v>
      </c>
      <c r="E203" s="3">
        <v>7</v>
      </c>
      <c r="F203" s="3">
        <v>4</v>
      </c>
      <c r="G203" s="3">
        <v>4</v>
      </c>
      <c r="H203" s="3">
        <v>3</v>
      </c>
      <c r="I203" s="3" t="s">
        <v>483</v>
      </c>
      <c r="J203">
        <f>A203-'datos brutos'!$B$440</f>
        <v>-7.43</v>
      </c>
      <c r="K203">
        <f>B203-'datos brutos'!$C$440</f>
        <v>-10.760000000000002</v>
      </c>
      <c r="L203">
        <f>C203-'datos brutos'!$D$440</f>
        <v>0.16000000000000014</v>
      </c>
      <c r="M203">
        <f>D203-'datos brutos'!$E$440</f>
        <v>3.1100000000000003</v>
      </c>
      <c r="N203">
        <f>E203-'datos brutos'!$F$440</f>
        <v>5.07</v>
      </c>
      <c r="O203">
        <f>F203-'datos brutos'!$G$440</f>
        <v>-5.2799999999999994</v>
      </c>
      <c r="P203">
        <f>G203-'datos brutos'!$H$440</f>
        <v>2.4699999999999998</v>
      </c>
      <c r="Q203">
        <f>H203-'datos brutos'!$I$440</f>
        <v>2.5499999999999998</v>
      </c>
      <c r="R203">
        <f t="shared" si="3"/>
        <v>36.83</v>
      </c>
    </row>
    <row r="204" spans="1:18">
      <c r="A204" s="3">
        <v>34.5</v>
      </c>
      <c r="B204" s="3">
        <v>20.6</v>
      </c>
      <c r="C204" s="3">
        <v>21.1</v>
      </c>
      <c r="D204" s="3">
        <v>8.5</v>
      </c>
      <c r="E204" s="3">
        <v>3.3</v>
      </c>
      <c r="F204" s="3">
        <v>7.6</v>
      </c>
      <c r="G204" s="3">
        <v>2.1</v>
      </c>
      <c r="H204" s="3">
        <v>0.3</v>
      </c>
      <c r="I204" s="3" t="s">
        <v>485</v>
      </c>
      <c r="J204">
        <f>A204-'datos brutos'!$B$440</f>
        <v>-0.92999999999999972</v>
      </c>
      <c r="K204">
        <f>B204-'datos brutos'!$C$440</f>
        <v>-6.16</v>
      </c>
      <c r="L204">
        <f>C204-'datos brutos'!$D$440</f>
        <v>6.2600000000000016</v>
      </c>
      <c r="M204">
        <f>D204-'datos brutos'!$E$440</f>
        <v>1.6100000000000003</v>
      </c>
      <c r="N204">
        <f>E204-'datos brutos'!$F$440</f>
        <v>1.3699999999999999</v>
      </c>
      <c r="O204">
        <f>F204-'datos brutos'!$G$440</f>
        <v>-1.6799999999999997</v>
      </c>
      <c r="P204">
        <f>G204-'datos brutos'!$H$440</f>
        <v>0.57000000000000006</v>
      </c>
      <c r="Q204">
        <f>H204-'datos brutos'!$I$440</f>
        <v>-0.15000000000000002</v>
      </c>
      <c r="R204">
        <f t="shared" si="3"/>
        <v>18.73</v>
      </c>
    </row>
    <row r="205" spans="1:18">
      <c r="A205" s="3">
        <v>36</v>
      </c>
      <c r="B205" s="3">
        <v>28</v>
      </c>
      <c r="C205" s="3">
        <v>18</v>
      </c>
      <c r="D205" s="3">
        <v>2</v>
      </c>
      <c r="E205" s="3">
        <v>1</v>
      </c>
      <c r="F205" s="3">
        <v>13</v>
      </c>
      <c r="G205" s="3">
        <v>1</v>
      </c>
      <c r="H205" s="3">
        <v>1</v>
      </c>
      <c r="I205" s="3" t="s">
        <v>486</v>
      </c>
      <c r="J205">
        <f>A205-'datos brutos'!$B$440</f>
        <v>0.57000000000000028</v>
      </c>
      <c r="K205">
        <f>B205-'datos brutos'!$C$440</f>
        <v>1.2399999999999984</v>
      </c>
      <c r="L205">
        <f>C205-'datos brutos'!$D$440</f>
        <v>3.16</v>
      </c>
      <c r="M205">
        <f>D205-'datos brutos'!$E$440</f>
        <v>-4.8899999999999997</v>
      </c>
      <c r="N205">
        <f>E205-'datos brutos'!$F$440</f>
        <v>-0.92999999999999994</v>
      </c>
      <c r="O205">
        <f>F205-'datos brutos'!$G$440</f>
        <v>3.7200000000000006</v>
      </c>
      <c r="P205">
        <f>G205-'datos brutos'!$H$440</f>
        <v>-0.53</v>
      </c>
      <c r="Q205">
        <f>H205-'datos brutos'!$I$440</f>
        <v>0.55000000000000004</v>
      </c>
      <c r="R205">
        <f t="shared" si="3"/>
        <v>15.59</v>
      </c>
    </row>
    <row r="206" spans="1:18">
      <c r="A206" s="3">
        <v>27.2</v>
      </c>
      <c r="B206" s="3">
        <v>18.399999999999999</v>
      </c>
      <c r="C206" s="3">
        <v>24</v>
      </c>
      <c r="D206" s="3">
        <v>7.4</v>
      </c>
      <c r="E206" s="3">
        <v>4</v>
      </c>
      <c r="F206" s="3">
        <v>9.1999999999999993</v>
      </c>
      <c r="G206" s="3">
        <v>1.6</v>
      </c>
      <c r="H206" s="3">
        <v>1</v>
      </c>
      <c r="I206" s="3" t="s">
        <v>491</v>
      </c>
      <c r="J206">
        <f>A206-'datos brutos'!$B$440</f>
        <v>-8.23</v>
      </c>
      <c r="K206">
        <f>B206-'datos brutos'!$C$440</f>
        <v>-8.360000000000003</v>
      </c>
      <c r="L206">
        <f>C206-'datos brutos'!$D$440</f>
        <v>9.16</v>
      </c>
      <c r="M206">
        <f>D206-'datos brutos'!$E$440</f>
        <v>0.51000000000000068</v>
      </c>
      <c r="N206">
        <f>E206-'datos brutos'!$F$440</f>
        <v>2.0700000000000003</v>
      </c>
      <c r="O206">
        <f>F206-'datos brutos'!$G$440</f>
        <v>-8.0000000000000071E-2</v>
      </c>
      <c r="P206">
        <f>G206-'datos brutos'!$H$440</f>
        <v>7.0000000000000062E-2</v>
      </c>
      <c r="Q206">
        <f>H206-'datos brutos'!$I$440</f>
        <v>0.55000000000000004</v>
      </c>
      <c r="R206">
        <f t="shared" si="3"/>
        <v>29.030000000000005</v>
      </c>
    </row>
    <row r="207" spans="1:18">
      <c r="A207" s="3">
        <v>28</v>
      </c>
      <c r="B207" s="3">
        <v>21</v>
      </c>
      <c r="C207" s="3">
        <v>24</v>
      </c>
      <c r="D207" s="3">
        <v>9</v>
      </c>
      <c r="E207" s="3">
        <v>5</v>
      </c>
      <c r="F207" s="3">
        <v>12</v>
      </c>
      <c r="G207" s="3">
        <v>0.9</v>
      </c>
      <c r="H207" s="3">
        <v>0.1</v>
      </c>
      <c r="I207" s="3" t="s">
        <v>492</v>
      </c>
      <c r="J207">
        <f>A207-'datos brutos'!$B$440</f>
        <v>-7.43</v>
      </c>
      <c r="K207">
        <f>B207-'datos brutos'!$C$440</f>
        <v>-5.7600000000000016</v>
      </c>
      <c r="L207">
        <f>C207-'datos brutos'!$D$440</f>
        <v>9.16</v>
      </c>
      <c r="M207">
        <f>D207-'datos brutos'!$E$440</f>
        <v>2.1100000000000003</v>
      </c>
      <c r="N207">
        <f>E207-'datos brutos'!$F$440</f>
        <v>3.0700000000000003</v>
      </c>
      <c r="O207">
        <f>F207-'datos brutos'!$G$440</f>
        <v>2.7200000000000006</v>
      </c>
      <c r="P207">
        <f>G207-'datos brutos'!$H$440</f>
        <v>-0.63</v>
      </c>
      <c r="Q207">
        <f>H207-'datos brutos'!$I$440</f>
        <v>-0.35</v>
      </c>
      <c r="R207">
        <f t="shared" si="3"/>
        <v>31.23</v>
      </c>
    </row>
    <row r="208" spans="1:18">
      <c r="A208" s="3">
        <v>35.4</v>
      </c>
      <c r="B208" s="3">
        <v>26.4</v>
      </c>
      <c r="C208" s="3">
        <v>15.6</v>
      </c>
      <c r="D208" s="3">
        <v>6.8</v>
      </c>
      <c r="E208" s="3">
        <v>2.2000000000000002</v>
      </c>
      <c r="F208" s="3">
        <v>9.9</v>
      </c>
      <c r="G208" s="3">
        <v>2</v>
      </c>
      <c r="H208" s="3">
        <v>0.7</v>
      </c>
      <c r="I208" s="3" t="s">
        <v>496</v>
      </c>
      <c r="J208">
        <f>A208-'datos brutos'!$B$440</f>
        <v>-3.0000000000001137E-2</v>
      </c>
      <c r="K208">
        <f>B208-'datos brutos'!$C$440</f>
        <v>-0.36000000000000298</v>
      </c>
      <c r="L208">
        <f>C208-'datos brutos'!$D$440</f>
        <v>0.75999999999999979</v>
      </c>
      <c r="M208">
        <f>D208-'datos brutos'!$E$440</f>
        <v>-8.9999999999999858E-2</v>
      </c>
      <c r="N208">
        <f>E208-'datos brutos'!$F$440</f>
        <v>0.27000000000000024</v>
      </c>
      <c r="O208">
        <f>F208-'datos brutos'!$G$440</f>
        <v>0.62000000000000099</v>
      </c>
      <c r="P208">
        <f>G208-'datos brutos'!$H$440</f>
        <v>0.47</v>
      </c>
      <c r="Q208">
        <f>H208-'datos brutos'!$I$440</f>
        <v>0.24999999999999994</v>
      </c>
      <c r="R208">
        <f t="shared" si="3"/>
        <v>2.850000000000005</v>
      </c>
    </row>
    <row r="209" spans="1:18">
      <c r="A209" s="3">
        <v>37</v>
      </c>
      <c r="B209" s="3">
        <v>27</v>
      </c>
      <c r="C209" s="3">
        <v>16</v>
      </c>
      <c r="D209" s="3">
        <v>8</v>
      </c>
      <c r="E209" s="3">
        <v>4</v>
      </c>
      <c r="F209" s="3">
        <v>8</v>
      </c>
      <c r="G209" s="3">
        <v>1</v>
      </c>
      <c r="H209" s="3">
        <v>0.75</v>
      </c>
      <c r="I209" s="3" t="s">
        <v>498</v>
      </c>
      <c r="J209">
        <f>A209-'datos brutos'!$B$440</f>
        <v>1.5700000000000003</v>
      </c>
      <c r="K209">
        <f>B209-'datos brutos'!$C$440</f>
        <v>0.23999999999999844</v>
      </c>
      <c r="L209">
        <f>C209-'datos brutos'!$D$440</f>
        <v>1.1600000000000001</v>
      </c>
      <c r="M209">
        <f>D209-'datos brutos'!$E$440</f>
        <v>1.1100000000000003</v>
      </c>
      <c r="N209">
        <f>E209-'datos brutos'!$F$440</f>
        <v>2.0700000000000003</v>
      </c>
      <c r="O209">
        <f>F209-'datos brutos'!$G$440</f>
        <v>-1.2799999999999994</v>
      </c>
      <c r="P209">
        <f>G209-'datos brutos'!$H$440</f>
        <v>-0.53</v>
      </c>
      <c r="Q209">
        <f>H209-'datos brutos'!$I$440</f>
        <v>0.3</v>
      </c>
      <c r="R209">
        <f t="shared" si="3"/>
        <v>8.26</v>
      </c>
    </row>
    <row r="210" spans="1:18">
      <c r="A210" s="3">
        <v>30</v>
      </c>
      <c r="B210" s="3">
        <v>23</v>
      </c>
      <c r="C210" s="3">
        <v>24</v>
      </c>
      <c r="D210" s="3">
        <v>6</v>
      </c>
      <c r="E210" s="3">
        <v>3</v>
      </c>
      <c r="F210" s="3">
        <v>6</v>
      </c>
      <c r="G210" s="3">
        <v>2</v>
      </c>
      <c r="H210" s="3">
        <v>1</v>
      </c>
      <c r="I210" s="3" t="s">
        <v>499</v>
      </c>
      <c r="J210">
        <f>A210-'datos brutos'!$B$440</f>
        <v>-5.43</v>
      </c>
      <c r="K210">
        <f>B210-'datos brutos'!$C$440</f>
        <v>-3.7600000000000016</v>
      </c>
      <c r="L210">
        <f>C210-'datos brutos'!$D$440</f>
        <v>9.16</v>
      </c>
      <c r="M210">
        <f>D210-'datos brutos'!$E$440</f>
        <v>-0.88999999999999968</v>
      </c>
      <c r="N210">
        <f>E210-'datos brutos'!$F$440</f>
        <v>1.07</v>
      </c>
      <c r="O210">
        <f>F210-'datos brutos'!$G$440</f>
        <v>-3.2799999999999994</v>
      </c>
      <c r="P210">
        <f>G210-'datos brutos'!$H$440</f>
        <v>0.47</v>
      </c>
      <c r="Q210">
        <f>H210-'datos brutos'!$I$440</f>
        <v>0.55000000000000004</v>
      </c>
      <c r="R210">
        <f t="shared" si="3"/>
        <v>24.610000000000003</v>
      </c>
    </row>
    <row r="211" spans="1:18">
      <c r="A211" s="3">
        <v>29.9</v>
      </c>
      <c r="B211" s="3">
        <v>22.1</v>
      </c>
      <c r="C211" s="3">
        <v>24.6</v>
      </c>
      <c r="D211" s="3">
        <v>6.3</v>
      </c>
      <c r="E211" s="3">
        <v>3.1</v>
      </c>
      <c r="F211" s="3">
        <v>8.6</v>
      </c>
      <c r="G211" s="3">
        <v>2.1</v>
      </c>
      <c r="H211" s="3">
        <v>1.6</v>
      </c>
      <c r="I211" s="3" t="s">
        <v>504</v>
      </c>
      <c r="J211">
        <f>A211-'datos brutos'!$B$440</f>
        <v>-5.5300000000000011</v>
      </c>
      <c r="K211">
        <f>B211-'datos brutos'!$C$440</f>
        <v>-4.66</v>
      </c>
      <c r="L211">
        <f>C211-'datos brutos'!$D$440</f>
        <v>9.7600000000000016</v>
      </c>
      <c r="M211">
        <f>D211-'datos brutos'!$E$440</f>
        <v>-0.58999999999999986</v>
      </c>
      <c r="N211">
        <f>E211-'datos brutos'!$F$440</f>
        <v>1.1700000000000002</v>
      </c>
      <c r="O211">
        <f>F211-'datos brutos'!$G$440</f>
        <v>-0.67999999999999972</v>
      </c>
      <c r="P211">
        <f>G211-'datos brutos'!$H$440</f>
        <v>0.57000000000000006</v>
      </c>
      <c r="Q211">
        <f>H211-'datos brutos'!$I$440</f>
        <v>1.1500000000000001</v>
      </c>
      <c r="R211">
        <f t="shared" si="3"/>
        <v>24.110000000000003</v>
      </c>
    </row>
    <row r="212" spans="1:18">
      <c r="A212" s="3">
        <v>29.7</v>
      </c>
      <c r="B212" s="3">
        <v>21.2</v>
      </c>
      <c r="C212" s="3">
        <v>22.4</v>
      </c>
      <c r="D212" s="3">
        <v>6.5</v>
      </c>
      <c r="E212" s="3">
        <v>2.5</v>
      </c>
      <c r="F212" s="3">
        <v>7.2</v>
      </c>
      <c r="G212" s="3">
        <v>2.5</v>
      </c>
      <c r="H212" s="3">
        <v>1.3</v>
      </c>
      <c r="I212" s="3" t="s">
        <v>506</v>
      </c>
      <c r="J212">
        <f>A212-'datos brutos'!$B$440</f>
        <v>-5.73</v>
      </c>
      <c r="K212">
        <f>B212-'datos brutos'!$C$440</f>
        <v>-5.5600000000000023</v>
      </c>
      <c r="L212">
        <f>C212-'datos brutos'!$D$440</f>
        <v>7.5599999999999987</v>
      </c>
      <c r="M212">
        <f>D212-'datos brutos'!$E$440</f>
        <v>-0.38999999999999968</v>
      </c>
      <c r="N212">
        <f>E212-'datos brutos'!$F$440</f>
        <v>0.57000000000000006</v>
      </c>
      <c r="O212">
        <f>F212-'datos brutos'!$G$440</f>
        <v>-2.0799999999999992</v>
      </c>
      <c r="P212">
        <f>G212-'datos brutos'!$H$440</f>
        <v>0.97</v>
      </c>
      <c r="Q212">
        <f>H212-'datos brutos'!$I$440</f>
        <v>0.85000000000000009</v>
      </c>
      <c r="R212">
        <f t="shared" si="3"/>
        <v>23.71</v>
      </c>
    </row>
    <row r="213" spans="1:18">
      <c r="A213" s="3">
        <v>28</v>
      </c>
      <c r="B213" s="3">
        <v>19</v>
      </c>
      <c r="C213" s="3">
        <v>23</v>
      </c>
      <c r="D213" s="3">
        <v>9</v>
      </c>
      <c r="E213" s="3">
        <v>1</v>
      </c>
      <c r="F213" s="3">
        <v>4</v>
      </c>
      <c r="G213" s="3">
        <v>2</v>
      </c>
      <c r="H213" s="3">
        <v>1</v>
      </c>
      <c r="I213" s="3" t="s">
        <v>507</v>
      </c>
      <c r="J213">
        <f>A213-'datos brutos'!$B$440</f>
        <v>-7.43</v>
      </c>
      <c r="K213">
        <f>B213-'datos brutos'!$C$440</f>
        <v>-7.7600000000000016</v>
      </c>
      <c r="L213">
        <f>C213-'datos brutos'!$D$440</f>
        <v>8.16</v>
      </c>
      <c r="M213">
        <f>D213-'datos brutos'!$E$440</f>
        <v>2.1100000000000003</v>
      </c>
      <c r="N213">
        <f>E213-'datos brutos'!$F$440</f>
        <v>-0.92999999999999994</v>
      </c>
      <c r="O213">
        <f>F213-'datos brutos'!$G$440</f>
        <v>-5.2799999999999994</v>
      </c>
      <c r="P213">
        <f>G213-'datos brutos'!$H$440</f>
        <v>0.47</v>
      </c>
      <c r="Q213">
        <f>H213-'datos brutos'!$I$440</f>
        <v>0.55000000000000004</v>
      </c>
      <c r="R213">
        <f t="shared" si="3"/>
        <v>32.69</v>
      </c>
    </row>
    <row r="214" spans="1:18">
      <c r="A214" s="3">
        <v>33</v>
      </c>
      <c r="B214" s="3">
        <v>28</v>
      </c>
      <c r="C214" s="3">
        <v>22</v>
      </c>
      <c r="D214" s="3">
        <v>5</v>
      </c>
      <c r="E214" s="3">
        <v>3</v>
      </c>
      <c r="F214" s="3">
        <v>3</v>
      </c>
      <c r="G214" s="3">
        <v>1</v>
      </c>
      <c r="H214" s="3">
        <v>0.5</v>
      </c>
      <c r="I214" s="3" t="s">
        <v>508</v>
      </c>
      <c r="J214">
        <f>A214-'datos brutos'!$B$440</f>
        <v>-2.4299999999999997</v>
      </c>
      <c r="K214">
        <f>B214-'datos brutos'!$C$440</f>
        <v>1.2399999999999984</v>
      </c>
      <c r="L214">
        <f>C214-'datos brutos'!$D$440</f>
        <v>7.16</v>
      </c>
      <c r="M214">
        <f>D214-'datos brutos'!$E$440</f>
        <v>-1.8899999999999997</v>
      </c>
      <c r="N214">
        <f>E214-'datos brutos'!$F$440</f>
        <v>1.07</v>
      </c>
      <c r="O214">
        <f>F214-'datos brutos'!$G$440</f>
        <v>-6.2799999999999994</v>
      </c>
      <c r="P214">
        <f>G214-'datos brutos'!$H$440</f>
        <v>-0.53</v>
      </c>
      <c r="Q214">
        <f>H214-'datos brutos'!$I$440</f>
        <v>4.9999999999999989E-2</v>
      </c>
      <c r="R214">
        <f t="shared" si="3"/>
        <v>20.650000000000002</v>
      </c>
    </row>
    <row r="215" spans="1:18">
      <c r="A215" s="3">
        <v>33</v>
      </c>
      <c r="B215" s="3">
        <v>25</v>
      </c>
      <c r="C215" s="3">
        <v>20</v>
      </c>
      <c r="D215" s="3">
        <v>5</v>
      </c>
      <c r="E215" s="3">
        <v>3</v>
      </c>
      <c r="F215" s="3">
        <v>10</v>
      </c>
      <c r="G215" s="3">
        <v>1</v>
      </c>
      <c r="H215" s="3">
        <v>1</v>
      </c>
      <c r="I215" s="3" t="s">
        <v>509</v>
      </c>
      <c r="J215">
        <f>A215-'datos brutos'!$B$440</f>
        <v>-2.4299999999999997</v>
      </c>
      <c r="K215">
        <f>B215-'datos brutos'!$C$440</f>
        <v>-1.7600000000000016</v>
      </c>
      <c r="L215">
        <f>C215-'datos brutos'!$D$440</f>
        <v>5.16</v>
      </c>
      <c r="M215">
        <f>D215-'datos brutos'!$E$440</f>
        <v>-1.8899999999999997</v>
      </c>
      <c r="N215">
        <f>E215-'datos brutos'!$F$440</f>
        <v>1.07</v>
      </c>
      <c r="O215">
        <f>F215-'datos brutos'!$G$440</f>
        <v>0.72000000000000064</v>
      </c>
      <c r="P215">
        <f>G215-'datos brutos'!$H$440</f>
        <v>-0.53</v>
      </c>
      <c r="Q215">
        <f>H215-'datos brutos'!$I$440</f>
        <v>0.55000000000000004</v>
      </c>
      <c r="R215">
        <f t="shared" si="3"/>
        <v>14.110000000000003</v>
      </c>
    </row>
    <row r="216" spans="1:18">
      <c r="A216" s="3">
        <v>27</v>
      </c>
      <c r="B216" s="3">
        <v>18</v>
      </c>
      <c r="C216" s="3">
        <v>33</v>
      </c>
      <c r="D216" s="3">
        <v>11</v>
      </c>
      <c r="E216" s="3">
        <v>5</v>
      </c>
      <c r="F216" s="3">
        <v>8</v>
      </c>
      <c r="G216" s="3">
        <v>2</v>
      </c>
      <c r="H216" s="3">
        <v>1</v>
      </c>
      <c r="I216" s="3" t="s">
        <v>510</v>
      </c>
      <c r="J216">
        <f>A216-'datos brutos'!$B$440</f>
        <v>-8.43</v>
      </c>
      <c r="K216">
        <f>B216-'datos brutos'!$C$440</f>
        <v>-8.7600000000000016</v>
      </c>
      <c r="L216">
        <f>C216-'datos brutos'!$D$440</f>
        <v>18.16</v>
      </c>
      <c r="M216">
        <f>D216-'datos brutos'!$E$440</f>
        <v>4.1100000000000003</v>
      </c>
      <c r="N216">
        <f>E216-'datos brutos'!$F$440</f>
        <v>3.0700000000000003</v>
      </c>
      <c r="O216">
        <f>F216-'datos brutos'!$G$440</f>
        <v>-1.2799999999999994</v>
      </c>
      <c r="P216">
        <f>G216-'datos brutos'!$H$440</f>
        <v>0.47</v>
      </c>
      <c r="Q216">
        <f>H216-'datos brutos'!$I$440</f>
        <v>0.55000000000000004</v>
      </c>
      <c r="R216">
        <f t="shared" si="3"/>
        <v>44.83</v>
      </c>
    </row>
    <row r="217" spans="1:18">
      <c r="A217" s="3">
        <v>36</v>
      </c>
      <c r="B217" s="3">
        <v>23</v>
      </c>
      <c r="C217" s="3">
        <v>20</v>
      </c>
      <c r="D217" s="3">
        <v>6</v>
      </c>
      <c r="E217" s="3">
        <v>1</v>
      </c>
      <c r="F217" s="3">
        <v>4</v>
      </c>
      <c r="G217" s="3">
        <v>1</v>
      </c>
      <c r="H217" s="3">
        <v>2</v>
      </c>
      <c r="I217" s="3" t="s">
        <v>511</v>
      </c>
      <c r="J217">
        <f>A217-'datos brutos'!$B$440</f>
        <v>0.57000000000000028</v>
      </c>
      <c r="K217">
        <f>B217-'datos brutos'!$C$440</f>
        <v>-3.7600000000000016</v>
      </c>
      <c r="L217">
        <f>C217-'datos brutos'!$D$440</f>
        <v>5.16</v>
      </c>
      <c r="M217">
        <f>D217-'datos brutos'!$E$440</f>
        <v>-0.88999999999999968</v>
      </c>
      <c r="N217">
        <f>E217-'datos brutos'!$F$440</f>
        <v>-0.92999999999999994</v>
      </c>
      <c r="O217">
        <f>F217-'datos brutos'!$G$440</f>
        <v>-5.2799999999999994</v>
      </c>
      <c r="P217">
        <f>G217-'datos brutos'!$H$440</f>
        <v>-0.53</v>
      </c>
      <c r="Q217">
        <f>H217-'datos brutos'!$I$440</f>
        <v>1.55</v>
      </c>
      <c r="R217">
        <f t="shared" si="3"/>
        <v>18.670000000000005</v>
      </c>
    </row>
    <row r="218" spans="1:18">
      <c r="A218" s="3">
        <v>31</v>
      </c>
      <c r="B218" s="3">
        <v>21</v>
      </c>
      <c r="C218" s="3">
        <v>25</v>
      </c>
      <c r="D218" s="3">
        <v>7</v>
      </c>
      <c r="E218" s="3">
        <v>2.5</v>
      </c>
      <c r="F218" s="3">
        <v>5</v>
      </c>
      <c r="G218" s="3">
        <v>1.5</v>
      </c>
      <c r="H218" s="3">
        <v>0.8</v>
      </c>
      <c r="I218" s="3" t="s">
        <v>512</v>
      </c>
      <c r="J218">
        <f>A218-'datos brutos'!$B$440</f>
        <v>-4.43</v>
      </c>
      <c r="K218">
        <f>B218-'datos brutos'!$C$440</f>
        <v>-5.7600000000000016</v>
      </c>
      <c r="L218">
        <f>C218-'datos brutos'!$D$440</f>
        <v>10.16</v>
      </c>
      <c r="M218">
        <f>D218-'datos brutos'!$E$440</f>
        <v>0.11000000000000032</v>
      </c>
      <c r="N218">
        <f>E218-'datos brutos'!$F$440</f>
        <v>0.57000000000000006</v>
      </c>
      <c r="O218">
        <f>F218-'datos brutos'!$G$440</f>
        <v>-4.2799999999999994</v>
      </c>
      <c r="P218">
        <f>G218-'datos brutos'!$H$440</f>
        <v>-3.0000000000000027E-2</v>
      </c>
      <c r="Q218">
        <f>H218-'datos brutos'!$I$440</f>
        <v>0.35000000000000003</v>
      </c>
      <c r="R218">
        <f t="shared" si="3"/>
        <v>25.690000000000005</v>
      </c>
    </row>
    <row r="219" spans="1:18">
      <c r="A219" s="3">
        <v>28</v>
      </c>
      <c r="B219" s="3">
        <v>20</v>
      </c>
      <c r="C219" s="3">
        <v>25</v>
      </c>
      <c r="D219" s="3">
        <v>2</v>
      </c>
      <c r="E219" s="3">
        <v>1</v>
      </c>
      <c r="F219" s="3">
        <v>12</v>
      </c>
      <c r="G219" s="3">
        <v>1</v>
      </c>
      <c r="H219" s="3">
        <v>1</v>
      </c>
      <c r="I219" s="3" t="s">
        <v>513</v>
      </c>
      <c r="J219">
        <f>A219-'datos brutos'!$B$440</f>
        <v>-7.43</v>
      </c>
      <c r="K219">
        <f>B219-'datos brutos'!$C$440</f>
        <v>-6.7600000000000016</v>
      </c>
      <c r="L219">
        <f>C219-'datos brutos'!$D$440</f>
        <v>10.16</v>
      </c>
      <c r="M219">
        <f>D219-'datos brutos'!$E$440</f>
        <v>-4.8899999999999997</v>
      </c>
      <c r="N219">
        <f>E219-'datos brutos'!$F$440</f>
        <v>-0.92999999999999994</v>
      </c>
      <c r="O219">
        <f>F219-'datos brutos'!$G$440</f>
        <v>2.7200000000000006</v>
      </c>
      <c r="P219">
        <f>G219-'datos brutos'!$H$440</f>
        <v>-0.53</v>
      </c>
      <c r="Q219">
        <f>H219-'datos brutos'!$I$440</f>
        <v>0.55000000000000004</v>
      </c>
      <c r="R219">
        <f t="shared" si="3"/>
        <v>33.97</v>
      </c>
    </row>
    <row r="220" spans="1:18">
      <c r="A220" s="3">
        <v>27</v>
      </c>
      <c r="B220" s="3">
        <v>20</v>
      </c>
      <c r="C220" s="3">
        <v>29</v>
      </c>
      <c r="D220" s="3">
        <v>7</v>
      </c>
      <c r="E220" s="3">
        <v>3</v>
      </c>
      <c r="F220" s="3">
        <v>11</v>
      </c>
      <c r="G220" s="3">
        <v>2</v>
      </c>
      <c r="H220" s="3">
        <v>1</v>
      </c>
      <c r="I220" s="3" t="s">
        <v>514</v>
      </c>
      <c r="J220">
        <f>A220-'datos brutos'!$B$440</f>
        <v>-8.43</v>
      </c>
      <c r="K220">
        <f>B220-'datos brutos'!$C$440</f>
        <v>-6.7600000000000016</v>
      </c>
      <c r="L220">
        <f>C220-'datos brutos'!$D$440</f>
        <v>14.16</v>
      </c>
      <c r="M220">
        <f>D220-'datos brutos'!$E$440</f>
        <v>0.11000000000000032</v>
      </c>
      <c r="N220">
        <f>E220-'datos brutos'!$F$440</f>
        <v>1.07</v>
      </c>
      <c r="O220">
        <f>F220-'datos brutos'!$G$440</f>
        <v>1.7200000000000006</v>
      </c>
      <c r="P220">
        <f>G220-'datos brutos'!$H$440</f>
        <v>0.47</v>
      </c>
      <c r="Q220">
        <f>H220-'datos brutos'!$I$440</f>
        <v>0.55000000000000004</v>
      </c>
      <c r="R220">
        <f t="shared" si="3"/>
        <v>33.269999999999996</v>
      </c>
    </row>
    <row r="221" spans="1:18">
      <c r="A221" s="3">
        <v>34</v>
      </c>
      <c r="B221" s="3">
        <v>23</v>
      </c>
      <c r="C221" s="3">
        <v>26</v>
      </c>
      <c r="D221" s="3">
        <v>6</v>
      </c>
      <c r="E221" s="3">
        <v>3</v>
      </c>
      <c r="F221" s="3">
        <v>4</v>
      </c>
      <c r="G221" s="3">
        <v>3</v>
      </c>
      <c r="H221" s="3">
        <v>1</v>
      </c>
      <c r="I221" s="3" t="s">
        <v>515</v>
      </c>
      <c r="J221">
        <f>A221-'datos brutos'!$B$440</f>
        <v>-1.4299999999999997</v>
      </c>
      <c r="K221">
        <f>B221-'datos brutos'!$C$440</f>
        <v>-3.7600000000000016</v>
      </c>
      <c r="L221">
        <f>C221-'datos brutos'!$D$440</f>
        <v>11.16</v>
      </c>
      <c r="M221">
        <f>D221-'datos brutos'!$E$440</f>
        <v>-0.88999999999999968</v>
      </c>
      <c r="N221">
        <f>E221-'datos brutos'!$F$440</f>
        <v>1.07</v>
      </c>
      <c r="O221">
        <f>F221-'datos brutos'!$G$440</f>
        <v>-5.2799999999999994</v>
      </c>
      <c r="P221">
        <f>G221-'datos brutos'!$H$440</f>
        <v>1.47</v>
      </c>
      <c r="Q221">
        <f>H221-'datos brutos'!$I$440</f>
        <v>0.55000000000000004</v>
      </c>
      <c r="R221">
        <f t="shared" si="3"/>
        <v>25.610000000000003</v>
      </c>
    </row>
    <row r="222" spans="1:18">
      <c r="A222" s="3">
        <v>35</v>
      </c>
      <c r="B222" s="3">
        <v>28</v>
      </c>
      <c r="C222" s="3">
        <v>14</v>
      </c>
      <c r="D222" s="3">
        <v>6</v>
      </c>
      <c r="E222" s="3">
        <v>2</v>
      </c>
      <c r="F222" s="3">
        <v>10</v>
      </c>
      <c r="G222" s="3">
        <v>1</v>
      </c>
      <c r="H222" s="3">
        <v>0.5</v>
      </c>
      <c r="I222" s="3" t="s">
        <v>517</v>
      </c>
      <c r="J222">
        <f>A222-'datos brutos'!$B$440</f>
        <v>-0.42999999999999972</v>
      </c>
      <c r="K222">
        <f>B222-'datos brutos'!$C$440</f>
        <v>1.2399999999999984</v>
      </c>
      <c r="L222">
        <f>C222-'datos brutos'!$D$440</f>
        <v>-0.83999999999999986</v>
      </c>
      <c r="M222">
        <f>D222-'datos brutos'!$E$440</f>
        <v>-0.88999999999999968</v>
      </c>
      <c r="N222">
        <f>E222-'datos brutos'!$F$440</f>
        <v>7.0000000000000062E-2</v>
      </c>
      <c r="O222">
        <f>F222-'datos brutos'!$G$440</f>
        <v>0.72000000000000064</v>
      </c>
      <c r="P222">
        <f>G222-'datos brutos'!$H$440</f>
        <v>-0.53</v>
      </c>
      <c r="Q222">
        <f>H222-'datos brutos'!$I$440</f>
        <v>4.9999999999999989E-2</v>
      </c>
      <c r="R222">
        <f t="shared" si="3"/>
        <v>4.7699999999999987</v>
      </c>
    </row>
    <row r="223" spans="1:18">
      <c r="A223" s="3">
        <v>32</v>
      </c>
      <c r="B223" s="3">
        <v>22</v>
      </c>
      <c r="C223" s="3">
        <v>20</v>
      </c>
      <c r="D223" s="3">
        <v>6</v>
      </c>
      <c r="E223" s="3">
        <v>2</v>
      </c>
      <c r="F223" s="3">
        <v>8</v>
      </c>
      <c r="G223" s="3">
        <v>1</v>
      </c>
      <c r="H223" s="3">
        <v>1</v>
      </c>
      <c r="I223" s="3" t="s">
        <v>518</v>
      </c>
      <c r="J223">
        <f>A223-'datos brutos'!$B$440</f>
        <v>-3.4299999999999997</v>
      </c>
      <c r="K223">
        <f>B223-'datos brutos'!$C$440</f>
        <v>-4.7600000000000016</v>
      </c>
      <c r="L223">
        <f>C223-'datos brutos'!$D$440</f>
        <v>5.16</v>
      </c>
      <c r="M223">
        <f>D223-'datos brutos'!$E$440</f>
        <v>-0.88999999999999968</v>
      </c>
      <c r="N223">
        <f>E223-'datos brutos'!$F$440</f>
        <v>7.0000000000000062E-2</v>
      </c>
      <c r="O223">
        <f>F223-'datos brutos'!$G$440</f>
        <v>-1.2799999999999994</v>
      </c>
      <c r="P223">
        <f>G223-'datos brutos'!$H$440</f>
        <v>-0.53</v>
      </c>
      <c r="Q223">
        <f>H223-'datos brutos'!$I$440</f>
        <v>0.55000000000000004</v>
      </c>
      <c r="R223">
        <f t="shared" si="3"/>
        <v>16.670000000000002</v>
      </c>
    </row>
    <row r="224" spans="1:18">
      <c r="A224" s="3">
        <v>34</v>
      </c>
      <c r="B224" s="3">
        <v>23</v>
      </c>
      <c r="C224" s="3">
        <v>15</v>
      </c>
      <c r="D224" s="3">
        <v>9</v>
      </c>
      <c r="E224" s="3">
        <v>7</v>
      </c>
      <c r="F224" s="3">
        <v>3</v>
      </c>
      <c r="G224" s="3">
        <v>2</v>
      </c>
      <c r="H224" s="3">
        <v>1</v>
      </c>
      <c r="I224" s="3" t="s">
        <v>519</v>
      </c>
      <c r="J224">
        <f>A224-'datos brutos'!$B$440</f>
        <v>-1.4299999999999997</v>
      </c>
      <c r="K224">
        <f>B224-'datos brutos'!$C$440</f>
        <v>-3.7600000000000016</v>
      </c>
      <c r="L224">
        <f>C224-'datos brutos'!$D$440</f>
        <v>0.16000000000000014</v>
      </c>
      <c r="M224">
        <f>D224-'datos brutos'!$E$440</f>
        <v>2.1100000000000003</v>
      </c>
      <c r="N224">
        <f>E224-'datos brutos'!$F$440</f>
        <v>5.07</v>
      </c>
      <c r="O224">
        <f>F224-'datos brutos'!$G$440</f>
        <v>-6.2799999999999994</v>
      </c>
      <c r="P224">
        <f>G224-'datos brutos'!$H$440</f>
        <v>0.47</v>
      </c>
      <c r="Q224">
        <f>H224-'datos brutos'!$I$440</f>
        <v>0.55000000000000004</v>
      </c>
      <c r="R224">
        <f t="shared" si="3"/>
        <v>19.830000000000002</v>
      </c>
    </row>
    <row r="225" spans="1:18">
      <c r="A225" s="3">
        <v>35</v>
      </c>
      <c r="B225" s="3">
        <v>29</v>
      </c>
      <c r="C225" s="3">
        <v>15</v>
      </c>
      <c r="D225" s="3">
        <v>5</v>
      </c>
      <c r="E225" s="3">
        <v>3</v>
      </c>
      <c r="F225" s="3">
        <v>10</v>
      </c>
      <c r="G225" s="3">
        <v>2</v>
      </c>
      <c r="H225" s="3">
        <v>1</v>
      </c>
      <c r="I225" s="3" t="s">
        <v>520</v>
      </c>
      <c r="J225">
        <f>A225-'datos brutos'!$B$440</f>
        <v>-0.42999999999999972</v>
      </c>
      <c r="K225">
        <f>B225-'datos brutos'!$C$440</f>
        <v>2.2399999999999984</v>
      </c>
      <c r="L225">
        <f>C225-'datos brutos'!$D$440</f>
        <v>0.16000000000000014</v>
      </c>
      <c r="M225">
        <f>D225-'datos brutos'!$E$440</f>
        <v>-1.8899999999999997</v>
      </c>
      <c r="N225">
        <f>E225-'datos brutos'!$F$440</f>
        <v>1.07</v>
      </c>
      <c r="O225">
        <f>F225-'datos brutos'!$G$440</f>
        <v>0.72000000000000064</v>
      </c>
      <c r="P225">
        <f>G225-'datos brutos'!$H$440</f>
        <v>0.47</v>
      </c>
      <c r="Q225">
        <f>H225-'datos brutos'!$I$440</f>
        <v>0.55000000000000004</v>
      </c>
      <c r="R225">
        <f t="shared" si="3"/>
        <v>7.5299999999999985</v>
      </c>
    </row>
    <row r="226" spans="1:18">
      <c r="A226" s="3">
        <v>29</v>
      </c>
      <c r="B226" s="3">
        <v>22</v>
      </c>
      <c r="C226" s="3">
        <v>19</v>
      </c>
      <c r="D226" s="3">
        <v>8</v>
      </c>
      <c r="E226" s="3">
        <v>3</v>
      </c>
      <c r="F226" s="3">
        <v>16</v>
      </c>
      <c r="G226" s="3">
        <v>2</v>
      </c>
      <c r="H226" s="3">
        <v>1</v>
      </c>
      <c r="I226" s="3" t="s">
        <v>521</v>
      </c>
      <c r="J226">
        <f>A226-'datos brutos'!$B$440</f>
        <v>-6.43</v>
      </c>
      <c r="K226">
        <f>B226-'datos brutos'!$C$440</f>
        <v>-4.7600000000000016</v>
      </c>
      <c r="L226">
        <f>C226-'datos brutos'!$D$440</f>
        <v>4.16</v>
      </c>
      <c r="M226">
        <f>D226-'datos brutos'!$E$440</f>
        <v>1.1100000000000003</v>
      </c>
      <c r="N226">
        <f>E226-'datos brutos'!$F$440</f>
        <v>1.07</v>
      </c>
      <c r="O226">
        <f>F226-'datos brutos'!$G$440</f>
        <v>6.7200000000000006</v>
      </c>
      <c r="P226">
        <f>G226-'datos brutos'!$H$440</f>
        <v>0.47</v>
      </c>
      <c r="Q226">
        <f>H226-'datos brutos'!$I$440</f>
        <v>0.55000000000000004</v>
      </c>
      <c r="R226">
        <f t="shared" si="3"/>
        <v>25.27</v>
      </c>
    </row>
    <row r="227" spans="1:18">
      <c r="A227" s="3">
        <v>34</v>
      </c>
      <c r="B227" s="3">
        <v>26.5</v>
      </c>
      <c r="C227" s="3">
        <v>18</v>
      </c>
      <c r="D227" s="3">
        <v>6</v>
      </c>
      <c r="E227" s="3">
        <v>5</v>
      </c>
      <c r="F227" s="3">
        <v>5.5</v>
      </c>
      <c r="G227" s="3">
        <v>2</v>
      </c>
      <c r="H227" s="3">
        <v>1.5</v>
      </c>
      <c r="I227" s="3" t="s">
        <v>523</v>
      </c>
      <c r="J227">
        <f>A227-'datos brutos'!$B$440</f>
        <v>-1.4299999999999997</v>
      </c>
      <c r="K227">
        <f>B227-'datos brutos'!$C$440</f>
        <v>-0.26000000000000156</v>
      </c>
      <c r="L227">
        <f>C227-'datos brutos'!$D$440</f>
        <v>3.16</v>
      </c>
      <c r="M227">
        <f>D227-'datos brutos'!$E$440</f>
        <v>-0.88999999999999968</v>
      </c>
      <c r="N227">
        <f>E227-'datos brutos'!$F$440</f>
        <v>3.0700000000000003</v>
      </c>
      <c r="O227">
        <f>F227-'datos brutos'!$G$440</f>
        <v>-3.7799999999999994</v>
      </c>
      <c r="P227">
        <f>G227-'datos brutos'!$H$440</f>
        <v>0.47</v>
      </c>
      <c r="Q227">
        <f>H227-'datos brutos'!$I$440</f>
        <v>1.05</v>
      </c>
      <c r="R227">
        <f t="shared" si="3"/>
        <v>14.110000000000003</v>
      </c>
    </row>
    <row r="228" spans="1:18">
      <c r="A228" s="3">
        <v>29</v>
      </c>
      <c r="B228" s="3">
        <v>22</v>
      </c>
      <c r="C228" s="3">
        <v>25</v>
      </c>
      <c r="D228" s="3">
        <v>8</v>
      </c>
      <c r="E228" s="3">
        <v>3</v>
      </c>
      <c r="F228" s="3">
        <v>8</v>
      </c>
      <c r="G228" s="3">
        <v>3</v>
      </c>
      <c r="H228" s="3">
        <v>2</v>
      </c>
      <c r="I228" s="3" t="s">
        <v>524</v>
      </c>
      <c r="J228">
        <f>A228-'datos brutos'!$B$440</f>
        <v>-6.43</v>
      </c>
      <c r="K228">
        <f>B228-'datos brutos'!$C$440</f>
        <v>-4.7600000000000016</v>
      </c>
      <c r="L228">
        <f>C228-'datos brutos'!$D$440</f>
        <v>10.16</v>
      </c>
      <c r="M228">
        <f>D228-'datos brutos'!$E$440</f>
        <v>1.1100000000000003</v>
      </c>
      <c r="N228">
        <f>E228-'datos brutos'!$F$440</f>
        <v>1.07</v>
      </c>
      <c r="O228">
        <f>F228-'datos brutos'!$G$440</f>
        <v>-1.2799999999999994</v>
      </c>
      <c r="P228">
        <f>G228-'datos brutos'!$H$440</f>
        <v>1.47</v>
      </c>
      <c r="Q228">
        <f>H228-'datos brutos'!$I$440</f>
        <v>1.55</v>
      </c>
      <c r="R228">
        <f t="shared" si="3"/>
        <v>27.830000000000002</v>
      </c>
    </row>
    <row r="229" spans="1:18">
      <c r="A229" s="3">
        <v>32</v>
      </c>
      <c r="B229" s="3">
        <v>19</v>
      </c>
      <c r="C229" s="3">
        <v>21</v>
      </c>
      <c r="D229" s="3">
        <v>7</v>
      </c>
      <c r="E229" s="3">
        <v>2</v>
      </c>
      <c r="F229" s="3">
        <v>9</v>
      </c>
      <c r="G229" s="3">
        <v>2</v>
      </c>
      <c r="H229" s="3">
        <v>0.5</v>
      </c>
      <c r="I229" s="3" t="s">
        <v>525</v>
      </c>
      <c r="J229">
        <f>A229-'datos brutos'!$B$440</f>
        <v>-3.4299999999999997</v>
      </c>
      <c r="K229">
        <f>B229-'datos brutos'!$C$440</f>
        <v>-7.7600000000000016</v>
      </c>
      <c r="L229">
        <f>C229-'datos brutos'!$D$440</f>
        <v>6.16</v>
      </c>
      <c r="M229">
        <f>D229-'datos brutos'!$E$440</f>
        <v>0.11000000000000032</v>
      </c>
      <c r="N229">
        <f>E229-'datos brutos'!$F$440</f>
        <v>7.0000000000000062E-2</v>
      </c>
      <c r="O229">
        <f>F229-'datos brutos'!$G$440</f>
        <v>-0.27999999999999936</v>
      </c>
      <c r="P229">
        <f>G229-'datos brutos'!$H$440</f>
        <v>0.47</v>
      </c>
      <c r="Q229">
        <f>H229-'datos brutos'!$I$440</f>
        <v>4.9999999999999989E-2</v>
      </c>
      <c r="R229">
        <f t="shared" si="3"/>
        <v>18.330000000000002</v>
      </c>
    </row>
    <row r="230" spans="1:18">
      <c r="A230" s="3">
        <v>29</v>
      </c>
      <c r="B230" s="3">
        <v>21</v>
      </c>
      <c r="C230" s="3">
        <v>23</v>
      </c>
      <c r="D230" s="3">
        <v>6</v>
      </c>
      <c r="E230" s="3">
        <v>4</v>
      </c>
      <c r="F230" s="3">
        <v>7</v>
      </c>
      <c r="G230" s="3">
        <v>1.2</v>
      </c>
      <c r="H230" s="3">
        <v>0.5</v>
      </c>
      <c r="I230" s="3" t="s">
        <v>526</v>
      </c>
      <c r="J230">
        <f>A230-'datos brutos'!$B$440</f>
        <v>-6.43</v>
      </c>
      <c r="K230">
        <f>B230-'datos brutos'!$C$440</f>
        <v>-5.7600000000000016</v>
      </c>
      <c r="L230">
        <f>C230-'datos brutos'!$D$440</f>
        <v>8.16</v>
      </c>
      <c r="M230">
        <f>D230-'datos brutos'!$E$440</f>
        <v>-0.88999999999999968</v>
      </c>
      <c r="N230">
        <f>E230-'datos brutos'!$F$440</f>
        <v>2.0700000000000003</v>
      </c>
      <c r="O230">
        <f>F230-'datos brutos'!$G$440</f>
        <v>-2.2799999999999994</v>
      </c>
      <c r="P230">
        <f>G230-'datos brutos'!$H$440</f>
        <v>-0.33000000000000007</v>
      </c>
      <c r="Q230">
        <f>H230-'datos brutos'!$I$440</f>
        <v>4.9999999999999989E-2</v>
      </c>
      <c r="R230">
        <f t="shared" si="3"/>
        <v>25.970000000000002</v>
      </c>
    </row>
    <row r="231" spans="1:18">
      <c r="A231" s="3">
        <v>37</v>
      </c>
      <c r="B231" s="3">
        <v>21</v>
      </c>
      <c r="C231" s="3">
        <v>20</v>
      </c>
      <c r="D231" s="3">
        <v>5</v>
      </c>
      <c r="E231" s="3">
        <v>4</v>
      </c>
      <c r="F231" s="3">
        <v>8</v>
      </c>
      <c r="G231" s="3">
        <v>2</v>
      </c>
      <c r="H231" s="3">
        <v>1</v>
      </c>
      <c r="I231" s="3" t="s">
        <v>528</v>
      </c>
      <c r="J231">
        <f>A231-'datos brutos'!$B$440</f>
        <v>1.5700000000000003</v>
      </c>
      <c r="K231">
        <f>B231-'datos brutos'!$C$440</f>
        <v>-5.7600000000000016</v>
      </c>
      <c r="L231">
        <f>C231-'datos brutos'!$D$440</f>
        <v>5.16</v>
      </c>
      <c r="M231">
        <f>D231-'datos brutos'!$E$440</f>
        <v>-1.8899999999999997</v>
      </c>
      <c r="N231">
        <f>E231-'datos brutos'!$F$440</f>
        <v>2.0700000000000003</v>
      </c>
      <c r="O231">
        <f>F231-'datos brutos'!$G$440</f>
        <v>-1.2799999999999994</v>
      </c>
      <c r="P231">
        <f>G231-'datos brutos'!$H$440</f>
        <v>0.47</v>
      </c>
      <c r="Q231">
        <f>H231-'datos brutos'!$I$440</f>
        <v>0.55000000000000004</v>
      </c>
      <c r="R231">
        <f t="shared" si="3"/>
        <v>18.750000000000004</v>
      </c>
    </row>
    <row r="232" spans="1:18">
      <c r="A232" s="3">
        <v>35</v>
      </c>
      <c r="B232" s="3">
        <v>30</v>
      </c>
      <c r="C232" s="3">
        <v>15</v>
      </c>
      <c r="D232" s="3">
        <v>7</v>
      </c>
      <c r="E232" s="3">
        <v>5</v>
      </c>
      <c r="F232" s="3">
        <v>4</v>
      </c>
      <c r="G232" s="3">
        <v>3</v>
      </c>
      <c r="H232" s="3">
        <v>2</v>
      </c>
      <c r="I232" s="3" t="s">
        <v>529</v>
      </c>
      <c r="J232">
        <f>A232-'datos brutos'!$B$440</f>
        <v>-0.42999999999999972</v>
      </c>
      <c r="K232">
        <f>B232-'datos brutos'!$C$440</f>
        <v>3.2399999999999984</v>
      </c>
      <c r="L232">
        <f>C232-'datos brutos'!$D$440</f>
        <v>0.16000000000000014</v>
      </c>
      <c r="M232">
        <f>D232-'datos brutos'!$E$440</f>
        <v>0.11000000000000032</v>
      </c>
      <c r="N232">
        <f>E232-'datos brutos'!$F$440</f>
        <v>3.0700000000000003</v>
      </c>
      <c r="O232">
        <f>F232-'datos brutos'!$G$440</f>
        <v>-5.2799999999999994</v>
      </c>
      <c r="P232">
        <f>G232-'datos brutos'!$H$440</f>
        <v>1.47</v>
      </c>
      <c r="Q232">
        <f>H232-'datos brutos'!$I$440</f>
        <v>1.55</v>
      </c>
      <c r="R232">
        <f t="shared" si="3"/>
        <v>15.31</v>
      </c>
    </row>
    <row r="233" spans="1:18">
      <c r="A233" s="3">
        <v>29</v>
      </c>
      <c r="B233" s="3">
        <v>17</v>
      </c>
      <c r="C233" s="3">
        <v>20</v>
      </c>
      <c r="D233" s="3">
        <v>10</v>
      </c>
      <c r="E233" s="3">
        <v>6</v>
      </c>
      <c r="F233" s="3">
        <v>10</v>
      </c>
      <c r="G233" s="3">
        <v>4</v>
      </c>
      <c r="H233" s="3">
        <v>1</v>
      </c>
      <c r="I233" s="3" t="s">
        <v>530</v>
      </c>
      <c r="J233">
        <f>A233-'datos brutos'!$B$440</f>
        <v>-6.43</v>
      </c>
      <c r="K233">
        <f>B233-'datos brutos'!$C$440</f>
        <v>-9.7600000000000016</v>
      </c>
      <c r="L233">
        <f>C233-'datos brutos'!$D$440</f>
        <v>5.16</v>
      </c>
      <c r="M233">
        <f>D233-'datos brutos'!$E$440</f>
        <v>3.1100000000000003</v>
      </c>
      <c r="N233">
        <f>E233-'datos brutos'!$F$440</f>
        <v>4.07</v>
      </c>
      <c r="O233">
        <f>F233-'datos brutos'!$G$440</f>
        <v>0.72000000000000064</v>
      </c>
      <c r="P233">
        <f>G233-'datos brutos'!$H$440</f>
        <v>2.4699999999999998</v>
      </c>
      <c r="Q233">
        <f>H233-'datos brutos'!$I$440</f>
        <v>0.55000000000000004</v>
      </c>
      <c r="R233">
        <f t="shared" si="3"/>
        <v>32.269999999999996</v>
      </c>
    </row>
    <row r="234" spans="1:18">
      <c r="A234" s="3">
        <v>29</v>
      </c>
      <c r="B234" s="3">
        <v>27</v>
      </c>
      <c r="C234" s="3">
        <v>31</v>
      </c>
      <c r="D234" s="3">
        <v>3</v>
      </c>
      <c r="E234" s="3">
        <v>2</v>
      </c>
      <c r="F234" s="3">
        <v>6</v>
      </c>
      <c r="G234" s="3">
        <v>1</v>
      </c>
      <c r="H234" s="3">
        <v>1</v>
      </c>
      <c r="I234" s="3" t="s">
        <v>531</v>
      </c>
      <c r="J234">
        <f>A234-'datos brutos'!$B$440</f>
        <v>-6.43</v>
      </c>
      <c r="K234">
        <f>B234-'datos brutos'!$C$440</f>
        <v>0.23999999999999844</v>
      </c>
      <c r="L234">
        <f>C234-'datos brutos'!$D$440</f>
        <v>16.16</v>
      </c>
      <c r="M234">
        <f>D234-'datos brutos'!$E$440</f>
        <v>-3.8899999999999997</v>
      </c>
      <c r="N234">
        <f>E234-'datos brutos'!$F$440</f>
        <v>7.0000000000000062E-2</v>
      </c>
      <c r="O234">
        <f>F234-'datos brutos'!$G$440</f>
        <v>-3.2799999999999994</v>
      </c>
      <c r="P234">
        <f>G234-'datos brutos'!$H$440</f>
        <v>-0.53</v>
      </c>
      <c r="Q234">
        <f>H234-'datos brutos'!$I$440</f>
        <v>0.55000000000000004</v>
      </c>
      <c r="R234">
        <f t="shared" si="3"/>
        <v>31.150000000000002</v>
      </c>
    </row>
    <row r="235" spans="1:18">
      <c r="A235" s="3">
        <v>36</v>
      </c>
      <c r="B235" s="3">
        <v>28</v>
      </c>
      <c r="C235" s="3">
        <v>14</v>
      </c>
      <c r="D235" s="3">
        <v>6</v>
      </c>
      <c r="E235" s="3">
        <v>2</v>
      </c>
      <c r="F235" s="3">
        <v>9</v>
      </c>
      <c r="G235" s="3">
        <v>2</v>
      </c>
      <c r="H235" s="3">
        <v>1</v>
      </c>
      <c r="I235" s="3" t="s">
        <v>532</v>
      </c>
      <c r="J235">
        <f>A235-'datos brutos'!$B$440</f>
        <v>0.57000000000000028</v>
      </c>
      <c r="K235">
        <f>B235-'datos brutos'!$C$440</f>
        <v>1.2399999999999984</v>
      </c>
      <c r="L235">
        <f>C235-'datos brutos'!$D$440</f>
        <v>-0.83999999999999986</v>
      </c>
      <c r="M235">
        <f>D235-'datos brutos'!$E$440</f>
        <v>-0.88999999999999968</v>
      </c>
      <c r="N235">
        <f>E235-'datos brutos'!$F$440</f>
        <v>7.0000000000000062E-2</v>
      </c>
      <c r="O235">
        <f>F235-'datos brutos'!$G$440</f>
        <v>-0.27999999999999936</v>
      </c>
      <c r="P235">
        <f>G235-'datos brutos'!$H$440</f>
        <v>0.47</v>
      </c>
      <c r="Q235">
        <f>H235-'datos brutos'!$I$440</f>
        <v>0.55000000000000004</v>
      </c>
      <c r="R235">
        <f t="shared" si="3"/>
        <v>4.9099999999999975</v>
      </c>
    </row>
    <row r="236" spans="1:18">
      <c r="A236" s="3">
        <v>33</v>
      </c>
      <c r="B236" s="3">
        <v>27</v>
      </c>
      <c r="C236" s="3">
        <v>14</v>
      </c>
      <c r="D236" s="3">
        <v>9</v>
      </c>
      <c r="E236" s="3">
        <v>2</v>
      </c>
      <c r="F236" s="3">
        <v>8</v>
      </c>
      <c r="G236" s="3">
        <v>2</v>
      </c>
      <c r="H236" s="3">
        <v>1</v>
      </c>
      <c r="I236" s="3" t="s">
        <v>533</v>
      </c>
      <c r="J236">
        <f>A236-'datos brutos'!$B$440</f>
        <v>-2.4299999999999997</v>
      </c>
      <c r="K236">
        <f>B236-'datos brutos'!$C$440</f>
        <v>0.23999999999999844</v>
      </c>
      <c r="L236">
        <f>C236-'datos brutos'!$D$440</f>
        <v>-0.83999999999999986</v>
      </c>
      <c r="M236">
        <f>D236-'datos brutos'!$E$440</f>
        <v>2.1100000000000003</v>
      </c>
      <c r="N236">
        <f>E236-'datos brutos'!$F$440</f>
        <v>7.0000000000000062E-2</v>
      </c>
      <c r="O236">
        <f>F236-'datos brutos'!$G$440</f>
        <v>-1.2799999999999994</v>
      </c>
      <c r="P236">
        <f>G236-'datos brutos'!$H$440</f>
        <v>0.47</v>
      </c>
      <c r="Q236">
        <f>H236-'datos brutos'!$I$440</f>
        <v>0.55000000000000004</v>
      </c>
      <c r="R236">
        <f t="shared" si="3"/>
        <v>7.9899999999999975</v>
      </c>
    </row>
    <row r="237" spans="1:18">
      <c r="A237" s="3">
        <v>41.29</v>
      </c>
      <c r="B237" s="3">
        <v>30.26</v>
      </c>
      <c r="C237" s="3">
        <v>9.18</v>
      </c>
      <c r="D237" s="3">
        <v>7.34</v>
      </c>
      <c r="E237" s="3">
        <v>1.6</v>
      </c>
      <c r="F237" s="3">
        <v>10.09</v>
      </c>
      <c r="G237" s="3">
        <v>0.9</v>
      </c>
      <c r="H237" s="3">
        <v>0.5</v>
      </c>
      <c r="I237" s="3" t="s">
        <v>540</v>
      </c>
      <c r="J237">
        <f>A237-'datos brutos'!$B$440</f>
        <v>5.8599999999999994</v>
      </c>
      <c r="K237">
        <f>B237-'datos brutos'!$C$440</f>
        <v>3.5</v>
      </c>
      <c r="L237">
        <f>C237-'datos brutos'!$D$440</f>
        <v>-5.66</v>
      </c>
      <c r="M237">
        <f>D237-'datos brutos'!$E$440</f>
        <v>0.45000000000000018</v>
      </c>
      <c r="N237">
        <f>E237-'datos brutos'!$F$440</f>
        <v>-0.32999999999999985</v>
      </c>
      <c r="O237">
        <f>F237-'datos brutos'!$G$440</f>
        <v>0.8100000000000005</v>
      </c>
      <c r="P237">
        <f>G237-'datos brutos'!$H$440</f>
        <v>-0.63</v>
      </c>
      <c r="Q237">
        <f>H237-'datos brutos'!$I$440</f>
        <v>4.9999999999999989E-2</v>
      </c>
      <c r="R237">
        <f t="shared" si="3"/>
        <v>17.29</v>
      </c>
    </row>
    <row r="238" spans="1:18">
      <c r="A238" s="3">
        <v>31</v>
      </c>
      <c r="B238" s="3">
        <v>21</v>
      </c>
      <c r="C238" s="3">
        <v>19</v>
      </c>
      <c r="D238" s="3">
        <v>5</v>
      </c>
      <c r="E238" s="3">
        <v>2</v>
      </c>
      <c r="F238" s="3">
        <v>11</v>
      </c>
      <c r="G238" s="3">
        <v>3</v>
      </c>
      <c r="H238" s="3">
        <v>2</v>
      </c>
      <c r="I238" s="3" t="s">
        <v>541</v>
      </c>
      <c r="J238">
        <f>A238-'datos brutos'!$B$440</f>
        <v>-4.43</v>
      </c>
      <c r="K238">
        <f>B238-'datos brutos'!$C$440</f>
        <v>-5.7600000000000016</v>
      </c>
      <c r="L238">
        <f>C238-'datos brutos'!$D$440</f>
        <v>4.16</v>
      </c>
      <c r="M238">
        <f>D238-'datos brutos'!$E$440</f>
        <v>-1.8899999999999997</v>
      </c>
      <c r="N238">
        <f>E238-'datos brutos'!$F$440</f>
        <v>7.0000000000000062E-2</v>
      </c>
      <c r="O238">
        <f>F238-'datos brutos'!$G$440</f>
        <v>1.7200000000000006</v>
      </c>
      <c r="P238">
        <f>G238-'datos brutos'!$H$440</f>
        <v>1.47</v>
      </c>
      <c r="Q238">
        <f>H238-'datos brutos'!$I$440</f>
        <v>1.55</v>
      </c>
      <c r="R238">
        <f t="shared" si="3"/>
        <v>21.05</v>
      </c>
    </row>
    <row r="239" spans="1:18">
      <c r="A239" s="3">
        <v>30</v>
      </c>
      <c r="B239" s="3">
        <v>32</v>
      </c>
      <c r="C239" s="3">
        <v>12</v>
      </c>
      <c r="D239" s="3">
        <v>7</v>
      </c>
      <c r="E239" s="3">
        <v>3</v>
      </c>
      <c r="F239" s="3">
        <v>13</v>
      </c>
      <c r="G239" s="3">
        <v>2</v>
      </c>
      <c r="H239" s="3">
        <v>0.5</v>
      </c>
      <c r="I239" s="3" t="s">
        <v>542</v>
      </c>
      <c r="J239">
        <f>A239-'datos brutos'!$B$440</f>
        <v>-5.43</v>
      </c>
      <c r="K239">
        <f>B239-'datos brutos'!$C$440</f>
        <v>5.2399999999999984</v>
      </c>
      <c r="L239">
        <f>C239-'datos brutos'!$D$440</f>
        <v>-2.84</v>
      </c>
      <c r="M239">
        <f>D239-'datos brutos'!$E$440</f>
        <v>0.11000000000000032</v>
      </c>
      <c r="N239">
        <f>E239-'datos brutos'!$F$440</f>
        <v>1.07</v>
      </c>
      <c r="O239">
        <f>F239-'datos brutos'!$G$440</f>
        <v>3.7200000000000006</v>
      </c>
      <c r="P239">
        <f>G239-'datos brutos'!$H$440</f>
        <v>0.47</v>
      </c>
      <c r="Q239">
        <f>H239-'datos brutos'!$I$440</f>
        <v>4.9999999999999989E-2</v>
      </c>
      <c r="R239">
        <f t="shared" si="3"/>
        <v>18.929999999999996</v>
      </c>
    </row>
    <row r="240" spans="1:18">
      <c r="A240" s="3">
        <v>32</v>
      </c>
      <c r="B240" s="3">
        <v>22</v>
      </c>
      <c r="C240" s="3">
        <v>19</v>
      </c>
      <c r="D240" s="3">
        <v>12</v>
      </c>
      <c r="E240" s="3">
        <v>4</v>
      </c>
      <c r="F240" s="3">
        <v>6</v>
      </c>
      <c r="G240" s="3">
        <v>2</v>
      </c>
      <c r="H240" s="3">
        <v>1</v>
      </c>
      <c r="I240" s="3" t="s">
        <v>543</v>
      </c>
      <c r="J240">
        <f>A240-'datos brutos'!$B$440</f>
        <v>-3.4299999999999997</v>
      </c>
      <c r="K240">
        <f>B240-'datos brutos'!$C$440</f>
        <v>-4.7600000000000016</v>
      </c>
      <c r="L240">
        <f>C240-'datos brutos'!$D$440</f>
        <v>4.16</v>
      </c>
      <c r="M240">
        <f>D240-'datos brutos'!$E$440</f>
        <v>5.1100000000000003</v>
      </c>
      <c r="N240">
        <f>E240-'datos brutos'!$F$440</f>
        <v>2.0700000000000003</v>
      </c>
      <c r="O240">
        <f>F240-'datos brutos'!$G$440</f>
        <v>-3.2799999999999994</v>
      </c>
      <c r="P240">
        <f>G240-'datos brutos'!$H$440</f>
        <v>0.47</v>
      </c>
      <c r="Q240">
        <f>H240-'datos brutos'!$I$440</f>
        <v>0.55000000000000004</v>
      </c>
      <c r="R240">
        <f t="shared" si="3"/>
        <v>23.830000000000002</v>
      </c>
    </row>
    <row r="241" spans="1:18">
      <c r="A241" s="3">
        <v>34</v>
      </c>
      <c r="B241" s="3">
        <v>22</v>
      </c>
      <c r="C241" s="3">
        <v>18</v>
      </c>
      <c r="D241" s="3">
        <v>5</v>
      </c>
      <c r="E241" s="3">
        <v>2</v>
      </c>
      <c r="F241" s="3">
        <v>7</v>
      </c>
      <c r="G241" s="3">
        <v>3</v>
      </c>
      <c r="H241" s="3">
        <v>1</v>
      </c>
      <c r="I241" s="3" t="s">
        <v>544</v>
      </c>
      <c r="J241">
        <f>A241-'datos brutos'!$B$440</f>
        <v>-1.4299999999999997</v>
      </c>
      <c r="K241">
        <f>B241-'datos brutos'!$C$440</f>
        <v>-4.7600000000000016</v>
      </c>
      <c r="L241">
        <f>C241-'datos brutos'!$D$440</f>
        <v>3.16</v>
      </c>
      <c r="M241">
        <f>D241-'datos brutos'!$E$440</f>
        <v>-1.8899999999999997</v>
      </c>
      <c r="N241">
        <f>E241-'datos brutos'!$F$440</f>
        <v>7.0000000000000062E-2</v>
      </c>
      <c r="O241">
        <f>F241-'datos brutos'!$G$440</f>
        <v>-2.2799999999999994</v>
      </c>
      <c r="P241">
        <f>G241-'datos brutos'!$H$440</f>
        <v>1.47</v>
      </c>
      <c r="Q241">
        <f>H241-'datos brutos'!$I$440</f>
        <v>0.55000000000000004</v>
      </c>
      <c r="R241">
        <f t="shared" si="3"/>
        <v>15.610000000000003</v>
      </c>
    </row>
    <row r="242" spans="1:18">
      <c r="A242" s="3">
        <v>26</v>
      </c>
      <c r="B242" s="3">
        <v>17.399999999999999</v>
      </c>
      <c r="C242" s="3">
        <v>29</v>
      </c>
      <c r="D242" s="3">
        <v>8.6999999999999993</v>
      </c>
      <c r="E242" s="3">
        <v>4.3</v>
      </c>
      <c r="F242" s="3">
        <v>8.6999999999999993</v>
      </c>
      <c r="G242" s="3">
        <v>3</v>
      </c>
      <c r="H242" s="3">
        <v>1</v>
      </c>
      <c r="I242" s="3" t="s">
        <v>548</v>
      </c>
      <c r="J242">
        <f>A242-'datos brutos'!$B$440</f>
        <v>-9.43</v>
      </c>
      <c r="K242">
        <f>B242-'datos brutos'!$C$440</f>
        <v>-9.360000000000003</v>
      </c>
      <c r="L242">
        <f>C242-'datos brutos'!$D$440</f>
        <v>14.16</v>
      </c>
      <c r="M242">
        <f>D242-'datos brutos'!$E$440</f>
        <v>1.8099999999999996</v>
      </c>
      <c r="N242">
        <f>E242-'datos brutos'!$F$440</f>
        <v>2.37</v>
      </c>
      <c r="O242">
        <f>F242-'datos brutos'!$G$440</f>
        <v>-0.58000000000000007</v>
      </c>
      <c r="P242">
        <f>G242-'datos brutos'!$H$440</f>
        <v>1.47</v>
      </c>
      <c r="Q242">
        <f>H242-'datos brutos'!$I$440</f>
        <v>0.55000000000000004</v>
      </c>
      <c r="R242">
        <f t="shared" si="3"/>
        <v>39.729999999999997</v>
      </c>
    </row>
    <row r="243" spans="1:18">
      <c r="A243" s="3">
        <v>29</v>
      </c>
      <c r="B243" s="3">
        <v>25</v>
      </c>
      <c r="C243" s="3">
        <v>21</v>
      </c>
      <c r="D243" s="3">
        <v>7</v>
      </c>
      <c r="E243" s="3">
        <v>4</v>
      </c>
      <c r="F243" s="3">
        <v>8</v>
      </c>
      <c r="G243" s="3">
        <v>2</v>
      </c>
      <c r="H243" s="3">
        <v>1</v>
      </c>
      <c r="I243" s="3" t="s">
        <v>549</v>
      </c>
      <c r="J243">
        <f>A243-'datos brutos'!$B$440</f>
        <v>-6.43</v>
      </c>
      <c r="K243">
        <f>B243-'datos brutos'!$C$440</f>
        <v>-1.7600000000000016</v>
      </c>
      <c r="L243">
        <f>C243-'datos brutos'!$D$440</f>
        <v>6.16</v>
      </c>
      <c r="M243">
        <f>D243-'datos brutos'!$E$440</f>
        <v>0.11000000000000032</v>
      </c>
      <c r="N243">
        <f>E243-'datos brutos'!$F$440</f>
        <v>2.0700000000000003</v>
      </c>
      <c r="O243">
        <f>F243-'datos brutos'!$G$440</f>
        <v>-1.2799999999999994</v>
      </c>
      <c r="P243">
        <f>G243-'datos brutos'!$H$440</f>
        <v>0.47</v>
      </c>
      <c r="Q243">
        <f>H243-'datos brutos'!$I$440</f>
        <v>0.55000000000000004</v>
      </c>
      <c r="R243">
        <f t="shared" si="3"/>
        <v>18.830000000000002</v>
      </c>
    </row>
    <row r="244" spans="1:18">
      <c r="A244" s="3">
        <v>25</v>
      </c>
      <c r="B244" s="3">
        <v>19</v>
      </c>
      <c r="C244" s="3">
        <v>28</v>
      </c>
      <c r="D244" s="3">
        <v>7</v>
      </c>
      <c r="E244" s="3">
        <v>4</v>
      </c>
      <c r="F244" s="3">
        <v>9</v>
      </c>
      <c r="G244" s="3">
        <v>2</v>
      </c>
      <c r="H244" s="3">
        <v>1</v>
      </c>
      <c r="I244" s="3" t="s">
        <v>550</v>
      </c>
      <c r="J244">
        <f>A244-'datos brutos'!$B$440</f>
        <v>-10.43</v>
      </c>
      <c r="K244">
        <f>B244-'datos brutos'!$C$440</f>
        <v>-7.7600000000000016</v>
      </c>
      <c r="L244">
        <f>C244-'datos brutos'!$D$440</f>
        <v>13.16</v>
      </c>
      <c r="M244">
        <f>D244-'datos brutos'!$E$440</f>
        <v>0.11000000000000032</v>
      </c>
      <c r="N244">
        <f>E244-'datos brutos'!$F$440</f>
        <v>2.0700000000000003</v>
      </c>
      <c r="O244">
        <f>F244-'datos brutos'!$G$440</f>
        <v>-0.27999999999999936</v>
      </c>
      <c r="P244">
        <f>G244-'datos brutos'!$H$440</f>
        <v>0.47</v>
      </c>
      <c r="Q244">
        <f>H244-'datos brutos'!$I$440</f>
        <v>0.55000000000000004</v>
      </c>
      <c r="R244">
        <f t="shared" si="3"/>
        <v>34.83</v>
      </c>
    </row>
    <row r="245" spans="1:18">
      <c r="A245" s="3">
        <v>30.5</v>
      </c>
      <c r="B245" s="3">
        <v>22.7</v>
      </c>
      <c r="C245" s="3">
        <v>20.9</v>
      </c>
      <c r="D245" s="3">
        <v>4.8</v>
      </c>
      <c r="E245" s="3">
        <v>2.2999999999999998</v>
      </c>
      <c r="F245" s="3">
        <v>14.4</v>
      </c>
      <c r="G245" s="3">
        <v>1.2</v>
      </c>
      <c r="H245" s="3">
        <v>0.9</v>
      </c>
      <c r="I245" s="3" t="s">
        <v>556</v>
      </c>
      <c r="J245">
        <f>A245-'datos brutos'!$B$440</f>
        <v>-4.93</v>
      </c>
      <c r="K245">
        <f>B245-'datos brutos'!$C$440</f>
        <v>-4.0600000000000023</v>
      </c>
      <c r="L245">
        <f>C245-'datos brutos'!$D$440</f>
        <v>6.0599999999999987</v>
      </c>
      <c r="M245">
        <f>D245-'datos brutos'!$E$440</f>
        <v>-2.09</v>
      </c>
      <c r="N245">
        <f>E245-'datos brutos'!$F$440</f>
        <v>0.36999999999999988</v>
      </c>
      <c r="O245">
        <f>F245-'datos brutos'!$G$440</f>
        <v>5.120000000000001</v>
      </c>
      <c r="P245">
        <f>G245-'datos brutos'!$H$440</f>
        <v>-0.33000000000000007</v>
      </c>
      <c r="Q245">
        <f>H245-'datos brutos'!$I$440</f>
        <v>0.45</v>
      </c>
      <c r="R245">
        <f t="shared" si="3"/>
        <v>23.41</v>
      </c>
    </row>
    <row r="246" spans="1:18">
      <c r="A246" s="3">
        <v>28.2</v>
      </c>
      <c r="B246" s="3">
        <v>23.5</v>
      </c>
      <c r="C246" s="3">
        <v>25.3</v>
      </c>
      <c r="D246" s="3">
        <v>6.7</v>
      </c>
      <c r="E246" s="3">
        <v>3.1</v>
      </c>
      <c r="F246" s="3">
        <v>15.1</v>
      </c>
      <c r="G246" s="3">
        <v>3.2</v>
      </c>
      <c r="H246" s="3">
        <v>0.5</v>
      </c>
      <c r="I246" s="3" t="s">
        <v>560</v>
      </c>
      <c r="J246">
        <f>A246-'datos brutos'!$B$440</f>
        <v>-7.23</v>
      </c>
      <c r="K246">
        <f>B246-'datos brutos'!$C$440</f>
        <v>-3.2600000000000016</v>
      </c>
      <c r="L246">
        <f>C246-'datos brutos'!$D$440</f>
        <v>10.46</v>
      </c>
      <c r="M246">
        <f>D246-'datos brutos'!$E$440</f>
        <v>-0.1899999999999995</v>
      </c>
      <c r="N246">
        <f>E246-'datos brutos'!$F$440</f>
        <v>1.1700000000000002</v>
      </c>
      <c r="O246">
        <f>F246-'datos brutos'!$G$440</f>
        <v>5.82</v>
      </c>
      <c r="P246">
        <f>G246-'datos brutos'!$H$440</f>
        <v>1.6700000000000002</v>
      </c>
      <c r="Q246">
        <f>H246-'datos brutos'!$I$440</f>
        <v>4.9999999999999989E-2</v>
      </c>
      <c r="R246">
        <f t="shared" si="3"/>
        <v>29.850000000000005</v>
      </c>
    </row>
    <row r="247" spans="1:18">
      <c r="A247" s="3">
        <v>35</v>
      </c>
      <c r="B247" s="3">
        <v>23</v>
      </c>
      <c r="C247" s="3">
        <v>20</v>
      </c>
      <c r="D247" s="3">
        <v>6</v>
      </c>
      <c r="E247" s="3">
        <v>3</v>
      </c>
      <c r="F247" s="3">
        <v>8</v>
      </c>
      <c r="G247" s="3">
        <v>3</v>
      </c>
      <c r="H247" s="3">
        <v>1</v>
      </c>
      <c r="I247" s="3" t="s">
        <v>561</v>
      </c>
      <c r="J247">
        <f>A247-'datos brutos'!$B$440</f>
        <v>-0.42999999999999972</v>
      </c>
      <c r="K247">
        <f>B247-'datos brutos'!$C$440</f>
        <v>-3.7600000000000016</v>
      </c>
      <c r="L247">
        <f>C247-'datos brutos'!$D$440</f>
        <v>5.16</v>
      </c>
      <c r="M247">
        <f>D247-'datos brutos'!$E$440</f>
        <v>-0.88999999999999968</v>
      </c>
      <c r="N247">
        <f>E247-'datos brutos'!$F$440</f>
        <v>1.07</v>
      </c>
      <c r="O247">
        <f>F247-'datos brutos'!$G$440</f>
        <v>-1.2799999999999994</v>
      </c>
      <c r="P247">
        <f>G247-'datos brutos'!$H$440</f>
        <v>1.47</v>
      </c>
      <c r="Q247">
        <f>H247-'datos brutos'!$I$440</f>
        <v>0.55000000000000004</v>
      </c>
      <c r="R247">
        <f t="shared" si="3"/>
        <v>14.610000000000003</v>
      </c>
    </row>
    <row r="248" spans="1:18">
      <c r="A248" s="3">
        <v>37.1</v>
      </c>
      <c r="B248" s="3">
        <v>28.6</v>
      </c>
      <c r="C248" s="3">
        <v>14.7</v>
      </c>
      <c r="D248" s="3">
        <v>6.8</v>
      </c>
      <c r="E248" s="3">
        <v>3.7</v>
      </c>
      <c r="F248" s="3">
        <v>7.9</v>
      </c>
      <c r="G248" s="3">
        <v>2.4</v>
      </c>
      <c r="H248" s="3">
        <v>1.7</v>
      </c>
      <c r="I248" s="3" t="s">
        <v>565</v>
      </c>
      <c r="J248">
        <f>A248-'datos brutos'!$B$440</f>
        <v>1.6700000000000017</v>
      </c>
      <c r="K248">
        <f>B248-'datos brutos'!$C$440</f>
        <v>1.8399999999999999</v>
      </c>
      <c r="L248">
        <f>C248-'datos brutos'!$D$440</f>
        <v>-0.14000000000000057</v>
      </c>
      <c r="M248">
        <f>D248-'datos brutos'!$E$440</f>
        <v>-8.9999999999999858E-2</v>
      </c>
      <c r="N248">
        <f>E248-'datos brutos'!$F$440</f>
        <v>1.7700000000000002</v>
      </c>
      <c r="O248">
        <f>F248-'datos brutos'!$G$440</f>
        <v>-1.379999999999999</v>
      </c>
      <c r="P248">
        <f>G248-'datos brutos'!$H$440</f>
        <v>0.86999999999999988</v>
      </c>
      <c r="Q248">
        <f>H248-'datos brutos'!$I$440</f>
        <v>1.25</v>
      </c>
      <c r="R248">
        <f t="shared" si="3"/>
        <v>9.0100000000000016</v>
      </c>
    </row>
    <row r="249" spans="1:18">
      <c r="A249" s="3">
        <v>36</v>
      </c>
      <c r="B249" s="3">
        <v>26</v>
      </c>
      <c r="C249" s="3">
        <v>18</v>
      </c>
      <c r="D249" s="3">
        <v>8</v>
      </c>
      <c r="E249" s="3">
        <v>2</v>
      </c>
      <c r="F249" s="3">
        <v>7</v>
      </c>
      <c r="G249" s="3">
        <v>2</v>
      </c>
      <c r="H249" s="3">
        <v>1</v>
      </c>
      <c r="I249" s="3" t="s">
        <v>566</v>
      </c>
      <c r="J249">
        <f>A249-'datos brutos'!$B$440</f>
        <v>0.57000000000000028</v>
      </c>
      <c r="K249">
        <f>B249-'datos brutos'!$C$440</f>
        <v>-0.76000000000000156</v>
      </c>
      <c r="L249">
        <f>C249-'datos brutos'!$D$440</f>
        <v>3.16</v>
      </c>
      <c r="M249">
        <f>D249-'datos brutos'!$E$440</f>
        <v>1.1100000000000003</v>
      </c>
      <c r="N249">
        <f>E249-'datos brutos'!$F$440</f>
        <v>7.0000000000000062E-2</v>
      </c>
      <c r="O249">
        <f>F249-'datos brutos'!$G$440</f>
        <v>-2.2799999999999994</v>
      </c>
      <c r="P249">
        <f>G249-'datos brutos'!$H$440</f>
        <v>0.47</v>
      </c>
      <c r="Q249">
        <f>H249-'datos brutos'!$I$440</f>
        <v>0.55000000000000004</v>
      </c>
      <c r="R249">
        <f t="shared" si="3"/>
        <v>8.9700000000000024</v>
      </c>
    </row>
    <row r="250" spans="1:18">
      <c r="A250" s="3">
        <v>34.200000000000003</v>
      </c>
      <c r="B250" s="3">
        <v>28.8</v>
      </c>
      <c r="C250" s="3">
        <v>9.1999999999999993</v>
      </c>
      <c r="D250" s="3">
        <v>6.5</v>
      </c>
      <c r="E250" s="3">
        <v>3.2</v>
      </c>
      <c r="F250" s="3">
        <v>11.4</v>
      </c>
      <c r="G250" s="3">
        <v>1.8</v>
      </c>
      <c r="H250" s="3">
        <v>2.4</v>
      </c>
      <c r="I250" s="3" t="s">
        <v>570</v>
      </c>
      <c r="J250">
        <f>A250-'datos brutos'!$B$440</f>
        <v>-1.2299999999999969</v>
      </c>
      <c r="K250">
        <f>B250-'datos brutos'!$C$440</f>
        <v>2.0399999999999991</v>
      </c>
      <c r="L250">
        <f>C250-'datos brutos'!$D$440</f>
        <v>-5.6400000000000006</v>
      </c>
      <c r="M250">
        <f>D250-'datos brutos'!$E$440</f>
        <v>-0.38999999999999968</v>
      </c>
      <c r="N250">
        <f>E250-'datos brutos'!$F$440</f>
        <v>1.2700000000000002</v>
      </c>
      <c r="O250">
        <f>F250-'datos brutos'!$G$440</f>
        <v>2.120000000000001</v>
      </c>
      <c r="P250">
        <f>G250-'datos brutos'!$H$440</f>
        <v>0.27</v>
      </c>
      <c r="Q250">
        <f>H250-'datos brutos'!$I$440</f>
        <v>1.95</v>
      </c>
      <c r="R250">
        <f t="shared" si="3"/>
        <v>14.909999999999997</v>
      </c>
    </row>
    <row r="251" spans="1:18">
      <c r="A251" s="3">
        <v>32.4</v>
      </c>
      <c r="B251" s="3">
        <v>25.89</v>
      </c>
      <c r="C251" s="3">
        <v>18.07</v>
      </c>
      <c r="D251" s="3">
        <v>6</v>
      </c>
      <c r="E251" s="3">
        <v>3.35</v>
      </c>
      <c r="F251" s="3">
        <v>9.39</v>
      </c>
      <c r="G251" s="3">
        <v>1.75</v>
      </c>
      <c r="H251" s="3">
        <v>1</v>
      </c>
      <c r="I251" s="3" t="s">
        <v>578</v>
      </c>
      <c r="J251">
        <f>A251-'datos brutos'!$B$440</f>
        <v>-3.0300000000000011</v>
      </c>
      <c r="K251">
        <f>B251-'datos brutos'!$C$440</f>
        <v>-0.87000000000000099</v>
      </c>
      <c r="L251">
        <f>C251-'datos brutos'!$D$440</f>
        <v>3.2300000000000004</v>
      </c>
      <c r="M251">
        <f>D251-'datos brutos'!$E$440</f>
        <v>-0.88999999999999968</v>
      </c>
      <c r="N251">
        <f>E251-'datos brutos'!$F$440</f>
        <v>1.4200000000000002</v>
      </c>
      <c r="O251">
        <f>F251-'datos brutos'!$G$440</f>
        <v>0.11000000000000121</v>
      </c>
      <c r="P251">
        <f>G251-'datos brutos'!$H$440</f>
        <v>0.21999999999999997</v>
      </c>
      <c r="Q251">
        <f>H251-'datos brutos'!$I$440</f>
        <v>0.55000000000000004</v>
      </c>
      <c r="R251">
        <f t="shared" si="3"/>
        <v>10.320000000000006</v>
      </c>
    </row>
    <row r="252" spans="1:18">
      <c r="A252" s="3">
        <v>31.8</v>
      </c>
      <c r="B252" s="3">
        <v>22.6</v>
      </c>
      <c r="C252" s="3">
        <v>24.2</v>
      </c>
      <c r="D252" s="3">
        <v>7.3</v>
      </c>
      <c r="E252" s="3">
        <v>2.8</v>
      </c>
      <c r="F252" s="3">
        <v>4.5</v>
      </c>
      <c r="G252" s="3">
        <v>2.2000000000000002</v>
      </c>
      <c r="H252" s="3">
        <v>0.6</v>
      </c>
      <c r="I252" s="3" t="s">
        <v>581</v>
      </c>
      <c r="J252">
        <f>A252-'datos brutos'!$B$440</f>
        <v>-3.629999999999999</v>
      </c>
      <c r="K252">
        <f>B252-'datos brutos'!$C$440</f>
        <v>-4.16</v>
      </c>
      <c r="L252">
        <f>C252-'datos brutos'!$D$440</f>
        <v>9.36</v>
      </c>
      <c r="M252">
        <f>D252-'datos brutos'!$E$440</f>
        <v>0.41000000000000014</v>
      </c>
      <c r="N252">
        <f>E252-'datos brutos'!$F$440</f>
        <v>0.86999999999999988</v>
      </c>
      <c r="O252">
        <f>F252-'datos brutos'!$G$440</f>
        <v>-4.7799999999999994</v>
      </c>
      <c r="P252">
        <f>G252-'datos brutos'!$H$440</f>
        <v>0.67000000000000015</v>
      </c>
      <c r="Q252">
        <f>H252-'datos brutos'!$I$440</f>
        <v>0.14999999999999997</v>
      </c>
      <c r="R252">
        <f t="shared" si="3"/>
        <v>24.03</v>
      </c>
    </row>
    <row r="253" spans="1:18">
      <c r="A253" s="3">
        <v>20.5</v>
      </c>
      <c r="B253" s="3">
        <v>18.2</v>
      </c>
      <c r="C253" s="3">
        <v>30</v>
      </c>
      <c r="D253" s="3">
        <v>4.5</v>
      </c>
      <c r="E253" s="3">
        <v>4.7</v>
      </c>
      <c r="F253" s="3">
        <v>20.100000000000001</v>
      </c>
      <c r="G253" s="3">
        <v>1.7</v>
      </c>
      <c r="H253" s="3">
        <v>0.3</v>
      </c>
      <c r="I253" s="3" t="s">
        <v>583</v>
      </c>
      <c r="J253">
        <f>A253-'datos brutos'!$B$440</f>
        <v>-14.93</v>
      </c>
      <c r="K253">
        <f>B253-'datos brutos'!$C$440</f>
        <v>-8.5600000000000023</v>
      </c>
      <c r="L253">
        <f>C253-'datos brutos'!$D$440</f>
        <v>15.16</v>
      </c>
      <c r="M253">
        <f>D253-'datos brutos'!$E$440</f>
        <v>-2.3899999999999997</v>
      </c>
      <c r="N253">
        <f>E253-'datos brutos'!$F$440</f>
        <v>2.7700000000000005</v>
      </c>
      <c r="O253">
        <f>F253-'datos brutos'!$G$440</f>
        <v>10.820000000000002</v>
      </c>
      <c r="P253">
        <f>G253-'datos brutos'!$H$440</f>
        <v>0.16999999999999993</v>
      </c>
      <c r="Q253">
        <f>H253-'datos brutos'!$I$440</f>
        <v>-0.15000000000000002</v>
      </c>
      <c r="R253">
        <f t="shared" si="3"/>
        <v>54.95000000000001</v>
      </c>
    </row>
    <row r="254" spans="1:18">
      <c r="A254" s="3">
        <v>33</v>
      </c>
      <c r="B254" s="3">
        <v>19</v>
      </c>
      <c r="C254" s="3">
        <v>25</v>
      </c>
      <c r="D254" s="3">
        <v>12</v>
      </c>
      <c r="E254" s="3">
        <v>4</v>
      </c>
      <c r="F254" s="3">
        <v>3</v>
      </c>
      <c r="G254" s="3">
        <v>6</v>
      </c>
      <c r="H254" s="3">
        <v>1</v>
      </c>
      <c r="I254" s="3" t="s">
        <v>584</v>
      </c>
      <c r="J254">
        <f>A254-'datos brutos'!$B$440</f>
        <v>-2.4299999999999997</v>
      </c>
      <c r="K254">
        <f>B254-'datos brutos'!$C$440</f>
        <v>-7.7600000000000016</v>
      </c>
      <c r="L254">
        <f>C254-'datos brutos'!$D$440</f>
        <v>10.16</v>
      </c>
      <c r="M254">
        <f>D254-'datos brutos'!$E$440</f>
        <v>5.1100000000000003</v>
      </c>
      <c r="N254">
        <f>E254-'datos brutos'!$F$440</f>
        <v>2.0700000000000003</v>
      </c>
      <c r="O254">
        <f>F254-'datos brutos'!$G$440</f>
        <v>-6.2799999999999994</v>
      </c>
      <c r="P254">
        <f>G254-'datos brutos'!$H$440</f>
        <v>4.47</v>
      </c>
      <c r="Q254">
        <f>H254-'datos brutos'!$I$440</f>
        <v>0.55000000000000004</v>
      </c>
      <c r="R254">
        <f t="shared" si="3"/>
        <v>38.83</v>
      </c>
    </row>
    <row r="255" spans="1:18">
      <c r="A255" s="3">
        <v>33</v>
      </c>
      <c r="B255" s="3">
        <v>23</v>
      </c>
      <c r="C255" s="3">
        <v>22</v>
      </c>
      <c r="D255" s="3">
        <v>6</v>
      </c>
      <c r="E255" s="3">
        <v>1</v>
      </c>
      <c r="F255" s="3">
        <v>12</v>
      </c>
      <c r="G255" s="3">
        <v>1</v>
      </c>
      <c r="H255" s="3">
        <v>1</v>
      </c>
      <c r="I255" s="3" t="s">
        <v>585</v>
      </c>
      <c r="J255">
        <f>A255-'datos brutos'!$B$440</f>
        <v>-2.4299999999999997</v>
      </c>
      <c r="K255">
        <f>B255-'datos brutos'!$C$440</f>
        <v>-3.7600000000000016</v>
      </c>
      <c r="L255">
        <f>C255-'datos brutos'!$D$440</f>
        <v>7.16</v>
      </c>
      <c r="M255">
        <f>D255-'datos brutos'!$E$440</f>
        <v>-0.88999999999999968</v>
      </c>
      <c r="N255">
        <f>E255-'datos brutos'!$F$440</f>
        <v>-0.92999999999999994</v>
      </c>
      <c r="O255">
        <f>F255-'datos brutos'!$G$440</f>
        <v>2.7200000000000006</v>
      </c>
      <c r="P255">
        <f>G255-'datos brutos'!$H$440</f>
        <v>-0.53</v>
      </c>
      <c r="Q255">
        <f>H255-'datos brutos'!$I$440</f>
        <v>0.55000000000000004</v>
      </c>
      <c r="R255">
        <f t="shared" si="3"/>
        <v>18.970000000000002</v>
      </c>
    </row>
    <row r="256" spans="1:18">
      <c r="A256" s="3">
        <v>26</v>
      </c>
      <c r="B256" s="3">
        <v>24</v>
      </c>
      <c r="C256" s="3">
        <v>18</v>
      </c>
      <c r="D256" s="3">
        <v>13</v>
      </c>
      <c r="E256" s="3">
        <v>3</v>
      </c>
      <c r="F256" s="3">
        <v>12</v>
      </c>
      <c r="G256" s="3">
        <v>2</v>
      </c>
      <c r="H256" s="3">
        <v>1</v>
      </c>
      <c r="I256" s="3" t="s">
        <v>586</v>
      </c>
      <c r="J256">
        <f>A256-'datos brutos'!$B$440</f>
        <v>-9.43</v>
      </c>
      <c r="K256">
        <f>B256-'datos brutos'!$C$440</f>
        <v>-2.7600000000000016</v>
      </c>
      <c r="L256">
        <f>C256-'datos brutos'!$D$440</f>
        <v>3.16</v>
      </c>
      <c r="M256">
        <f>D256-'datos brutos'!$E$440</f>
        <v>6.11</v>
      </c>
      <c r="N256">
        <f>E256-'datos brutos'!$F$440</f>
        <v>1.07</v>
      </c>
      <c r="O256">
        <f>F256-'datos brutos'!$G$440</f>
        <v>2.7200000000000006</v>
      </c>
      <c r="P256">
        <f>G256-'datos brutos'!$H$440</f>
        <v>0.47</v>
      </c>
      <c r="Q256">
        <f>H256-'datos brutos'!$I$440</f>
        <v>0.55000000000000004</v>
      </c>
      <c r="R256">
        <f t="shared" si="3"/>
        <v>26.27</v>
      </c>
    </row>
    <row r="257" spans="1:18">
      <c r="A257" s="3">
        <v>24</v>
      </c>
      <c r="B257" s="3">
        <v>18</v>
      </c>
      <c r="C257" s="3">
        <v>26</v>
      </c>
      <c r="D257" s="3">
        <v>4</v>
      </c>
      <c r="E257" s="3">
        <v>3</v>
      </c>
      <c r="F257" s="3">
        <v>3</v>
      </c>
      <c r="G257" s="3">
        <v>1</v>
      </c>
      <c r="H257" s="3">
        <v>0.5</v>
      </c>
      <c r="I257" s="3" t="s">
        <v>587</v>
      </c>
      <c r="J257">
        <f>A257-'datos brutos'!$B$440</f>
        <v>-11.43</v>
      </c>
      <c r="K257">
        <f>B257-'datos brutos'!$C$440</f>
        <v>-8.7600000000000016</v>
      </c>
      <c r="L257">
        <f>C257-'datos brutos'!$D$440</f>
        <v>11.16</v>
      </c>
      <c r="M257">
        <f>D257-'datos brutos'!$E$440</f>
        <v>-2.8899999999999997</v>
      </c>
      <c r="N257">
        <f>E257-'datos brutos'!$F$440</f>
        <v>1.07</v>
      </c>
      <c r="O257">
        <f>F257-'datos brutos'!$G$440</f>
        <v>-6.2799999999999994</v>
      </c>
      <c r="P257">
        <f>G257-'datos brutos'!$H$440</f>
        <v>-0.53</v>
      </c>
      <c r="Q257">
        <f>H257-'datos brutos'!$I$440</f>
        <v>4.9999999999999989E-2</v>
      </c>
      <c r="R257">
        <f t="shared" si="3"/>
        <v>42.17</v>
      </c>
    </row>
    <row r="258" spans="1:18">
      <c r="A258" s="3">
        <v>36</v>
      </c>
      <c r="B258" s="3">
        <v>26</v>
      </c>
      <c r="C258" s="3">
        <v>15</v>
      </c>
      <c r="D258" s="3">
        <v>6</v>
      </c>
      <c r="E258" s="3">
        <v>2.5</v>
      </c>
      <c r="F258" s="3">
        <v>8</v>
      </c>
      <c r="G258" s="3">
        <v>2</v>
      </c>
      <c r="H258" s="3">
        <v>2</v>
      </c>
      <c r="I258" s="3" t="s">
        <v>588</v>
      </c>
      <c r="J258">
        <f>A258-'datos brutos'!$B$440</f>
        <v>0.57000000000000028</v>
      </c>
      <c r="K258">
        <f>B258-'datos brutos'!$C$440</f>
        <v>-0.76000000000000156</v>
      </c>
      <c r="L258">
        <f>C258-'datos brutos'!$D$440</f>
        <v>0.16000000000000014</v>
      </c>
      <c r="M258">
        <f>D258-'datos brutos'!$E$440</f>
        <v>-0.88999999999999968</v>
      </c>
      <c r="N258">
        <f>E258-'datos brutos'!$F$440</f>
        <v>0.57000000000000006</v>
      </c>
      <c r="O258">
        <f>F258-'datos brutos'!$G$440</f>
        <v>-1.2799999999999994</v>
      </c>
      <c r="P258">
        <f>G258-'datos brutos'!$H$440</f>
        <v>0.47</v>
      </c>
      <c r="Q258">
        <f>H258-'datos brutos'!$I$440</f>
        <v>1.55</v>
      </c>
      <c r="R258">
        <f t="shared" si="3"/>
        <v>6.2500000000000009</v>
      </c>
    </row>
    <row r="259" spans="1:18">
      <c r="A259" s="3">
        <v>31</v>
      </c>
      <c r="B259" s="3">
        <v>19.5</v>
      </c>
      <c r="C259" s="3">
        <v>24</v>
      </c>
      <c r="D259" s="3">
        <v>6.5</v>
      </c>
      <c r="E259" s="3">
        <v>3</v>
      </c>
      <c r="F259" s="3">
        <v>9</v>
      </c>
      <c r="G259" s="3">
        <v>1</v>
      </c>
      <c r="H259" s="3">
        <v>0.3</v>
      </c>
      <c r="I259" s="3" t="s">
        <v>590</v>
      </c>
      <c r="J259">
        <f>A259-'datos brutos'!$B$440</f>
        <v>-4.43</v>
      </c>
      <c r="K259">
        <f>B259-'datos brutos'!$C$440</f>
        <v>-7.2600000000000016</v>
      </c>
      <c r="L259">
        <f>C259-'datos brutos'!$D$440</f>
        <v>9.16</v>
      </c>
      <c r="M259">
        <f>D259-'datos brutos'!$E$440</f>
        <v>-0.38999999999999968</v>
      </c>
      <c r="N259">
        <f>E259-'datos brutos'!$F$440</f>
        <v>1.07</v>
      </c>
      <c r="O259">
        <f>F259-'datos brutos'!$G$440</f>
        <v>-0.27999999999999936</v>
      </c>
      <c r="P259">
        <f>G259-'datos brutos'!$H$440</f>
        <v>-0.53</v>
      </c>
      <c r="Q259">
        <f>H259-'datos brutos'!$I$440</f>
        <v>-0.15000000000000002</v>
      </c>
      <c r="R259">
        <f t="shared" ref="R259:R322" si="4">ABS(J259)+ABS(K259)+ABS(L259)+ABS(M259)+ABS(N259)+ABS(O259)+ABS(P259)+ABS(Q259)</f>
        <v>23.270000000000003</v>
      </c>
    </row>
    <row r="260" spans="1:18">
      <c r="A260" s="3">
        <v>30.6</v>
      </c>
      <c r="B260" s="3">
        <v>25.2</v>
      </c>
      <c r="C260" s="3">
        <v>25.5</v>
      </c>
      <c r="D260" s="3">
        <v>5.6</v>
      </c>
      <c r="E260" s="3">
        <v>2.6</v>
      </c>
      <c r="F260" s="3">
        <v>6.4</v>
      </c>
      <c r="G260" s="3">
        <v>1.8</v>
      </c>
      <c r="H260" s="3">
        <v>1.2</v>
      </c>
      <c r="I260" s="3" t="s">
        <v>594</v>
      </c>
      <c r="J260">
        <f>A260-'datos brutos'!$B$440</f>
        <v>-4.8299999999999983</v>
      </c>
      <c r="K260">
        <f>B260-'datos brutos'!$C$440</f>
        <v>-1.5600000000000023</v>
      </c>
      <c r="L260">
        <f>C260-'datos brutos'!$D$440</f>
        <v>10.66</v>
      </c>
      <c r="M260">
        <f>D260-'datos brutos'!$E$440</f>
        <v>-1.29</v>
      </c>
      <c r="N260">
        <f>E260-'datos brutos'!$F$440</f>
        <v>0.67000000000000015</v>
      </c>
      <c r="O260">
        <f>F260-'datos brutos'!$G$440</f>
        <v>-2.879999999999999</v>
      </c>
      <c r="P260">
        <f>G260-'datos brutos'!$H$440</f>
        <v>0.27</v>
      </c>
      <c r="Q260">
        <f>H260-'datos brutos'!$I$440</f>
        <v>0.75</v>
      </c>
      <c r="R260">
        <f t="shared" si="4"/>
        <v>22.91</v>
      </c>
    </row>
    <row r="261" spans="1:18">
      <c r="A261" s="3">
        <v>29</v>
      </c>
      <c r="B261" s="3">
        <v>25</v>
      </c>
      <c r="C261" s="3">
        <v>31</v>
      </c>
      <c r="D261" s="3">
        <v>3</v>
      </c>
      <c r="E261" s="3">
        <v>2</v>
      </c>
      <c r="F261" s="3">
        <v>7</v>
      </c>
      <c r="G261" s="3">
        <v>6</v>
      </c>
      <c r="H261" s="3">
        <v>1</v>
      </c>
      <c r="I261" s="3" t="s">
        <v>595</v>
      </c>
      <c r="J261">
        <f>A261-'datos brutos'!$B$440</f>
        <v>-6.43</v>
      </c>
      <c r="K261">
        <f>B261-'datos brutos'!$C$440</f>
        <v>-1.7600000000000016</v>
      </c>
      <c r="L261">
        <f>C261-'datos brutos'!$D$440</f>
        <v>16.16</v>
      </c>
      <c r="M261">
        <f>D261-'datos brutos'!$E$440</f>
        <v>-3.8899999999999997</v>
      </c>
      <c r="N261">
        <f>E261-'datos brutos'!$F$440</f>
        <v>7.0000000000000062E-2</v>
      </c>
      <c r="O261">
        <f>F261-'datos brutos'!$G$440</f>
        <v>-2.2799999999999994</v>
      </c>
      <c r="P261">
        <f>G261-'datos brutos'!$H$440</f>
        <v>4.47</v>
      </c>
      <c r="Q261">
        <f>H261-'datos brutos'!$I$440</f>
        <v>0.55000000000000004</v>
      </c>
      <c r="R261">
        <f t="shared" si="4"/>
        <v>35.61</v>
      </c>
    </row>
    <row r="262" spans="1:18">
      <c r="A262" s="3">
        <v>31</v>
      </c>
      <c r="B262" s="3">
        <v>30</v>
      </c>
      <c r="C262" s="3">
        <v>15</v>
      </c>
      <c r="D262" s="3">
        <v>6</v>
      </c>
      <c r="E262" s="3">
        <v>2</v>
      </c>
      <c r="F262" s="3">
        <v>11</v>
      </c>
      <c r="G262" s="3">
        <v>2</v>
      </c>
      <c r="H262" s="3">
        <v>1</v>
      </c>
      <c r="I262" s="3" t="s">
        <v>596</v>
      </c>
      <c r="J262">
        <f>A262-'datos brutos'!$B$440</f>
        <v>-4.43</v>
      </c>
      <c r="K262">
        <f>B262-'datos brutos'!$C$440</f>
        <v>3.2399999999999984</v>
      </c>
      <c r="L262">
        <f>C262-'datos brutos'!$D$440</f>
        <v>0.16000000000000014</v>
      </c>
      <c r="M262">
        <f>D262-'datos brutos'!$E$440</f>
        <v>-0.88999999999999968</v>
      </c>
      <c r="N262">
        <f>E262-'datos brutos'!$F$440</f>
        <v>7.0000000000000062E-2</v>
      </c>
      <c r="O262">
        <f>F262-'datos brutos'!$G$440</f>
        <v>1.7200000000000006</v>
      </c>
      <c r="P262">
        <f>G262-'datos brutos'!$H$440</f>
        <v>0.47</v>
      </c>
      <c r="Q262">
        <f>H262-'datos brutos'!$I$440</f>
        <v>0.55000000000000004</v>
      </c>
      <c r="R262">
        <f t="shared" si="4"/>
        <v>11.530000000000001</v>
      </c>
    </row>
    <row r="263" spans="1:18">
      <c r="A263" s="3">
        <v>30</v>
      </c>
      <c r="B263" s="3">
        <v>24</v>
      </c>
      <c r="C263" s="3">
        <v>25</v>
      </c>
      <c r="D263" s="3">
        <v>6</v>
      </c>
      <c r="E263" s="3">
        <v>3</v>
      </c>
      <c r="F263" s="3">
        <v>6</v>
      </c>
      <c r="G263" s="3">
        <v>2</v>
      </c>
      <c r="H263" s="3">
        <v>1</v>
      </c>
      <c r="I263" s="3" t="s">
        <v>597</v>
      </c>
      <c r="J263">
        <f>A263-'datos brutos'!$B$440</f>
        <v>-5.43</v>
      </c>
      <c r="K263">
        <f>B263-'datos brutos'!$C$440</f>
        <v>-2.7600000000000016</v>
      </c>
      <c r="L263">
        <f>C263-'datos brutos'!$D$440</f>
        <v>10.16</v>
      </c>
      <c r="M263">
        <f>D263-'datos brutos'!$E$440</f>
        <v>-0.88999999999999968</v>
      </c>
      <c r="N263">
        <f>E263-'datos brutos'!$F$440</f>
        <v>1.07</v>
      </c>
      <c r="O263">
        <f>F263-'datos brutos'!$G$440</f>
        <v>-3.2799999999999994</v>
      </c>
      <c r="P263">
        <f>G263-'datos brutos'!$H$440</f>
        <v>0.47</v>
      </c>
      <c r="Q263">
        <f>H263-'datos brutos'!$I$440</f>
        <v>0.55000000000000004</v>
      </c>
      <c r="R263">
        <f t="shared" si="4"/>
        <v>24.610000000000003</v>
      </c>
    </row>
    <row r="264" spans="1:18">
      <c r="A264" s="3">
        <v>33</v>
      </c>
      <c r="B264" s="3">
        <v>15</v>
      </c>
      <c r="C264" s="3">
        <v>17</v>
      </c>
      <c r="D264" s="3">
        <v>10</v>
      </c>
      <c r="E264" s="3">
        <v>5</v>
      </c>
      <c r="F264" s="3">
        <v>14</v>
      </c>
      <c r="G264" s="3">
        <v>5</v>
      </c>
      <c r="H264" s="3">
        <v>3</v>
      </c>
      <c r="I264" s="3" t="s">
        <v>598</v>
      </c>
      <c r="J264">
        <f>A264-'datos brutos'!$B$440</f>
        <v>-2.4299999999999997</v>
      </c>
      <c r="K264">
        <f>B264-'datos brutos'!$C$440</f>
        <v>-11.760000000000002</v>
      </c>
      <c r="L264">
        <f>C264-'datos brutos'!$D$440</f>
        <v>2.16</v>
      </c>
      <c r="M264">
        <f>D264-'datos brutos'!$E$440</f>
        <v>3.1100000000000003</v>
      </c>
      <c r="N264">
        <f>E264-'datos brutos'!$F$440</f>
        <v>3.0700000000000003</v>
      </c>
      <c r="O264">
        <f>F264-'datos brutos'!$G$440</f>
        <v>4.7200000000000006</v>
      </c>
      <c r="P264">
        <f>G264-'datos brutos'!$H$440</f>
        <v>3.4699999999999998</v>
      </c>
      <c r="Q264">
        <f>H264-'datos brutos'!$I$440</f>
        <v>2.5499999999999998</v>
      </c>
      <c r="R264">
        <f t="shared" si="4"/>
        <v>33.269999999999996</v>
      </c>
    </row>
    <row r="265" spans="1:18">
      <c r="A265" s="3">
        <v>30</v>
      </c>
      <c r="B265" s="3">
        <v>21</v>
      </c>
      <c r="C265" s="3">
        <v>23</v>
      </c>
      <c r="D265" s="3">
        <v>6</v>
      </c>
      <c r="E265" s="3">
        <v>2</v>
      </c>
      <c r="F265" s="3">
        <v>15</v>
      </c>
      <c r="G265" s="3">
        <v>2</v>
      </c>
      <c r="H265" s="3">
        <v>1</v>
      </c>
      <c r="I265" s="3" t="s">
        <v>599</v>
      </c>
      <c r="J265">
        <f>A265-'datos brutos'!$B$440</f>
        <v>-5.43</v>
      </c>
      <c r="K265">
        <f>B265-'datos brutos'!$C$440</f>
        <v>-5.7600000000000016</v>
      </c>
      <c r="L265">
        <f>C265-'datos brutos'!$D$440</f>
        <v>8.16</v>
      </c>
      <c r="M265">
        <f>D265-'datos brutos'!$E$440</f>
        <v>-0.88999999999999968</v>
      </c>
      <c r="N265">
        <f>E265-'datos brutos'!$F$440</f>
        <v>7.0000000000000062E-2</v>
      </c>
      <c r="O265">
        <f>F265-'datos brutos'!$G$440</f>
        <v>5.7200000000000006</v>
      </c>
      <c r="P265">
        <f>G265-'datos brutos'!$H$440</f>
        <v>0.47</v>
      </c>
      <c r="Q265">
        <f>H265-'datos brutos'!$I$440</f>
        <v>0.55000000000000004</v>
      </c>
      <c r="R265">
        <f t="shared" si="4"/>
        <v>27.05</v>
      </c>
    </row>
    <row r="266" spans="1:18">
      <c r="A266" s="3">
        <v>32.5</v>
      </c>
      <c r="B266" s="3">
        <v>23</v>
      </c>
      <c r="C266" s="3">
        <v>15</v>
      </c>
      <c r="D266" s="3">
        <v>10</v>
      </c>
      <c r="E266" s="3">
        <v>3.5</v>
      </c>
      <c r="F266" s="3">
        <v>7</v>
      </c>
      <c r="G266" s="3">
        <v>2.5</v>
      </c>
      <c r="H266" s="3">
        <v>1</v>
      </c>
      <c r="I266" s="3" t="s">
        <v>600</v>
      </c>
      <c r="J266">
        <f>A266-'datos brutos'!$B$440</f>
        <v>-2.9299999999999997</v>
      </c>
      <c r="K266">
        <f>B266-'datos brutos'!$C$440</f>
        <v>-3.7600000000000016</v>
      </c>
      <c r="L266">
        <f>C266-'datos brutos'!$D$440</f>
        <v>0.16000000000000014</v>
      </c>
      <c r="M266">
        <f>D266-'datos brutos'!$E$440</f>
        <v>3.1100000000000003</v>
      </c>
      <c r="N266">
        <f>E266-'datos brutos'!$F$440</f>
        <v>1.57</v>
      </c>
      <c r="O266">
        <f>F266-'datos brutos'!$G$440</f>
        <v>-2.2799999999999994</v>
      </c>
      <c r="P266">
        <f>G266-'datos brutos'!$H$440</f>
        <v>0.97</v>
      </c>
      <c r="Q266">
        <f>H266-'datos brutos'!$I$440</f>
        <v>0.55000000000000004</v>
      </c>
      <c r="R266">
        <f t="shared" si="4"/>
        <v>15.330000000000002</v>
      </c>
    </row>
    <row r="267" spans="1:18">
      <c r="A267" s="3">
        <v>30</v>
      </c>
      <c r="B267" s="3">
        <v>32</v>
      </c>
      <c r="C267" s="3">
        <v>10</v>
      </c>
      <c r="D267" s="3">
        <v>5</v>
      </c>
      <c r="E267" s="3">
        <v>5</v>
      </c>
      <c r="F267" s="3">
        <v>12</v>
      </c>
      <c r="G267" s="3">
        <v>3</v>
      </c>
      <c r="H267" s="3">
        <v>2</v>
      </c>
      <c r="I267" s="3" t="s">
        <v>601</v>
      </c>
      <c r="J267">
        <f>A267-'datos brutos'!$B$440</f>
        <v>-5.43</v>
      </c>
      <c r="K267">
        <f>B267-'datos brutos'!$C$440</f>
        <v>5.2399999999999984</v>
      </c>
      <c r="L267">
        <f>C267-'datos brutos'!$D$440</f>
        <v>-4.84</v>
      </c>
      <c r="M267">
        <f>D267-'datos brutos'!$E$440</f>
        <v>-1.8899999999999997</v>
      </c>
      <c r="N267">
        <f>E267-'datos brutos'!$F$440</f>
        <v>3.0700000000000003</v>
      </c>
      <c r="O267">
        <f>F267-'datos brutos'!$G$440</f>
        <v>2.7200000000000006</v>
      </c>
      <c r="P267">
        <f>G267-'datos brutos'!$H$440</f>
        <v>1.47</v>
      </c>
      <c r="Q267">
        <f>H267-'datos brutos'!$I$440</f>
        <v>1.55</v>
      </c>
      <c r="R267">
        <f t="shared" si="4"/>
        <v>26.209999999999997</v>
      </c>
    </row>
    <row r="268" spans="1:18">
      <c r="A268" s="3">
        <v>31</v>
      </c>
      <c r="B268" s="3">
        <v>25</v>
      </c>
      <c r="C268" s="3">
        <v>15</v>
      </c>
      <c r="D268" s="3">
        <v>8</v>
      </c>
      <c r="E268" s="3">
        <v>7</v>
      </c>
      <c r="F268" s="3">
        <v>3</v>
      </c>
      <c r="G268" s="3">
        <v>2</v>
      </c>
      <c r="H268" s="3">
        <v>1</v>
      </c>
      <c r="I268" s="3" t="s">
        <v>602</v>
      </c>
      <c r="J268">
        <f>A268-'datos brutos'!$B$440</f>
        <v>-4.43</v>
      </c>
      <c r="K268">
        <f>B268-'datos brutos'!$C$440</f>
        <v>-1.7600000000000016</v>
      </c>
      <c r="L268">
        <f>C268-'datos brutos'!$D$440</f>
        <v>0.16000000000000014</v>
      </c>
      <c r="M268">
        <f>D268-'datos brutos'!$E$440</f>
        <v>1.1100000000000003</v>
      </c>
      <c r="N268">
        <f>E268-'datos brutos'!$F$440</f>
        <v>5.07</v>
      </c>
      <c r="O268">
        <f>F268-'datos brutos'!$G$440</f>
        <v>-6.2799999999999994</v>
      </c>
      <c r="P268">
        <f>G268-'datos brutos'!$H$440</f>
        <v>0.47</v>
      </c>
      <c r="Q268">
        <f>H268-'datos brutos'!$I$440</f>
        <v>0.55000000000000004</v>
      </c>
      <c r="R268">
        <f t="shared" si="4"/>
        <v>19.830000000000002</v>
      </c>
    </row>
    <row r="269" spans="1:18">
      <c r="A269" s="3">
        <v>34</v>
      </c>
      <c r="B269" s="3">
        <v>17</v>
      </c>
      <c r="C269" s="3">
        <v>23</v>
      </c>
      <c r="D269" s="3">
        <v>11</v>
      </c>
      <c r="E269" s="3">
        <v>7</v>
      </c>
      <c r="F269" s="3">
        <v>5</v>
      </c>
      <c r="G269" s="3">
        <v>2</v>
      </c>
      <c r="H269" s="3">
        <v>1</v>
      </c>
      <c r="I269" s="3" t="s">
        <v>603</v>
      </c>
      <c r="J269">
        <f>A269-'datos brutos'!$B$440</f>
        <v>-1.4299999999999997</v>
      </c>
      <c r="K269">
        <f>B269-'datos brutos'!$C$440</f>
        <v>-9.7600000000000016</v>
      </c>
      <c r="L269">
        <f>C269-'datos brutos'!$D$440</f>
        <v>8.16</v>
      </c>
      <c r="M269">
        <f>D269-'datos brutos'!$E$440</f>
        <v>4.1100000000000003</v>
      </c>
      <c r="N269">
        <f>E269-'datos brutos'!$F$440</f>
        <v>5.07</v>
      </c>
      <c r="O269">
        <f>F269-'datos brutos'!$G$440</f>
        <v>-4.2799999999999994</v>
      </c>
      <c r="P269">
        <f>G269-'datos brutos'!$H$440</f>
        <v>0.47</v>
      </c>
      <c r="Q269">
        <f>H269-'datos brutos'!$I$440</f>
        <v>0.55000000000000004</v>
      </c>
      <c r="R269">
        <f t="shared" si="4"/>
        <v>33.83</v>
      </c>
    </row>
    <row r="270" spans="1:18">
      <c r="A270" s="3">
        <v>32</v>
      </c>
      <c r="B270" s="3">
        <v>22</v>
      </c>
      <c r="C270" s="3">
        <v>15</v>
      </c>
      <c r="D270" s="3">
        <v>9</v>
      </c>
      <c r="E270" s="3">
        <v>4</v>
      </c>
      <c r="F270" s="3">
        <v>5</v>
      </c>
      <c r="G270" s="3">
        <v>3</v>
      </c>
      <c r="H270" s="3">
        <v>1</v>
      </c>
      <c r="I270" s="3" t="s">
        <v>604</v>
      </c>
      <c r="J270">
        <f>A270-'datos brutos'!$B$440</f>
        <v>-3.4299999999999997</v>
      </c>
      <c r="K270">
        <f>B270-'datos brutos'!$C$440</f>
        <v>-4.7600000000000016</v>
      </c>
      <c r="L270">
        <f>C270-'datos brutos'!$D$440</f>
        <v>0.16000000000000014</v>
      </c>
      <c r="M270">
        <f>D270-'datos brutos'!$E$440</f>
        <v>2.1100000000000003</v>
      </c>
      <c r="N270">
        <f>E270-'datos brutos'!$F$440</f>
        <v>2.0700000000000003</v>
      </c>
      <c r="O270">
        <f>F270-'datos brutos'!$G$440</f>
        <v>-4.2799999999999994</v>
      </c>
      <c r="P270">
        <f>G270-'datos brutos'!$H$440</f>
        <v>1.47</v>
      </c>
      <c r="Q270">
        <f>H270-'datos brutos'!$I$440</f>
        <v>0.55000000000000004</v>
      </c>
      <c r="R270">
        <f t="shared" si="4"/>
        <v>18.830000000000002</v>
      </c>
    </row>
    <row r="271" spans="1:18">
      <c r="A271" s="3">
        <v>24</v>
      </c>
      <c r="B271" s="3">
        <v>19</v>
      </c>
      <c r="C271" s="3">
        <v>32</v>
      </c>
      <c r="D271" s="3">
        <v>11</v>
      </c>
      <c r="E271" s="3">
        <v>5</v>
      </c>
      <c r="F271" s="3">
        <v>4</v>
      </c>
      <c r="G271" s="3">
        <v>2</v>
      </c>
      <c r="H271" s="3">
        <v>1</v>
      </c>
      <c r="I271" s="3" t="s">
        <v>605</v>
      </c>
      <c r="J271">
        <f>A271-'datos brutos'!$B$440</f>
        <v>-11.43</v>
      </c>
      <c r="K271">
        <f>B271-'datos brutos'!$C$440</f>
        <v>-7.7600000000000016</v>
      </c>
      <c r="L271">
        <f>C271-'datos brutos'!$D$440</f>
        <v>17.16</v>
      </c>
      <c r="M271">
        <f>D271-'datos brutos'!$E$440</f>
        <v>4.1100000000000003</v>
      </c>
      <c r="N271">
        <f>E271-'datos brutos'!$F$440</f>
        <v>3.0700000000000003</v>
      </c>
      <c r="O271">
        <f>F271-'datos brutos'!$G$440</f>
        <v>-5.2799999999999994</v>
      </c>
      <c r="P271">
        <f>G271-'datos brutos'!$H$440</f>
        <v>0.47</v>
      </c>
      <c r="Q271">
        <f>H271-'datos brutos'!$I$440</f>
        <v>0.55000000000000004</v>
      </c>
      <c r="R271">
        <f t="shared" si="4"/>
        <v>49.83</v>
      </c>
    </row>
    <row r="272" spans="1:18">
      <c r="A272" s="3">
        <v>40</v>
      </c>
      <c r="B272" s="3">
        <v>29</v>
      </c>
      <c r="C272" s="3">
        <v>10</v>
      </c>
      <c r="D272" s="3">
        <v>6</v>
      </c>
      <c r="E272" s="3">
        <v>2</v>
      </c>
      <c r="F272" s="3">
        <v>5</v>
      </c>
      <c r="G272" s="3">
        <v>2</v>
      </c>
      <c r="H272" s="3">
        <v>1</v>
      </c>
      <c r="I272" s="3" t="s">
        <v>606</v>
      </c>
      <c r="J272">
        <f>A272-'datos brutos'!$B$440</f>
        <v>4.57</v>
      </c>
      <c r="K272">
        <f>B272-'datos brutos'!$C$440</f>
        <v>2.2399999999999984</v>
      </c>
      <c r="L272">
        <f>C272-'datos brutos'!$D$440</f>
        <v>-4.84</v>
      </c>
      <c r="M272">
        <f>D272-'datos brutos'!$E$440</f>
        <v>-0.88999999999999968</v>
      </c>
      <c r="N272">
        <f>E272-'datos brutos'!$F$440</f>
        <v>7.0000000000000062E-2</v>
      </c>
      <c r="O272">
        <f>F272-'datos brutos'!$G$440</f>
        <v>-4.2799999999999994</v>
      </c>
      <c r="P272">
        <f>G272-'datos brutos'!$H$440</f>
        <v>0.47</v>
      </c>
      <c r="Q272">
        <f>H272-'datos brutos'!$I$440</f>
        <v>0.55000000000000004</v>
      </c>
      <c r="R272">
        <f t="shared" si="4"/>
        <v>17.91</v>
      </c>
    </row>
    <row r="273" spans="1:18">
      <c r="A273" s="3">
        <v>34</v>
      </c>
      <c r="B273" s="3">
        <v>26</v>
      </c>
      <c r="C273" s="3">
        <v>18</v>
      </c>
      <c r="D273" s="3">
        <v>6.5</v>
      </c>
      <c r="E273" s="3">
        <v>3</v>
      </c>
      <c r="F273" s="3">
        <v>8</v>
      </c>
      <c r="G273" s="3">
        <v>1</v>
      </c>
      <c r="H273" s="3">
        <v>0.1</v>
      </c>
      <c r="I273" s="3" t="s">
        <v>607</v>
      </c>
      <c r="J273">
        <f>A273-'datos brutos'!$B$440</f>
        <v>-1.4299999999999997</v>
      </c>
      <c r="K273">
        <f>B273-'datos brutos'!$C$440</f>
        <v>-0.76000000000000156</v>
      </c>
      <c r="L273">
        <f>C273-'datos brutos'!$D$440</f>
        <v>3.16</v>
      </c>
      <c r="M273">
        <f>D273-'datos brutos'!$E$440</f>
        <v>-0.38999999999999968</v>
      </c>
      <c r="N273">
        <f>E273-'datos brutos'!$F$440</f>
        <v>1.07</v>
      </c>
      <c r="O273">
        <f>F273-'datos brutos'!$G$440</f>
        <v>-1.2799999999999994</v>
      </c>
      <c r="P273">
        <f>G273-'datos brutos'!$H$440</f>
        <v>-0.53</v>
      </c>
      <c r="Q273">
        <f>H273-'datos brutos'!$I$440</f>
        <v>-0.35</v>
      </c>
      <c r="R273">
        <f t="shared" si="4"/>
        <v>8.9699999999999989</v>
      </c>
    </row>
    <row r="274" spans="1:18">
      <c r="A274" s="3">
        <v>24</v>
      </c>
      <c r="B274" s="3">
        <v>16</v>
      </c>
      <c r="C274" s="3">
        <v>25</v>
      </c>
      <c r="D274" s="3">
        <v>10</v>
      </c>
      <c r="E274" s="3">
        <v>4</v>
      </c>
      <c r="F274" s="3">
        <v>15</v>
      </c>
      <c r="G274" s="3">
        <v>1</v>
      </c>
      <c r="H274" s="3">
        <v>1</v>
      </c>
      <c r="I274" s="3" t="s">
        <v>608</v>
      </c>
      <c r="J274">
        <f>A274-'datos brutos'!$B$440</f>
        <v>-11.43</v>
      </c>
      <c r="K274">
        <f>B274-'datos brutos'!$C$440</f>
        <v>-10.760000000000002</v>
      </c>
      <c r="L274">
        <f>C274-'datos brutos'!$D$440</f>
        <v>10.16</v>
      </c>
      <c r="M274">
        <f>D274-'datos brutos'!$E$440</f>
        <v>3.1100000000000003</v>
      </c>
      <c r="N274">
        <f>E274-'datos brutos'!$F$440</f>
        <v>2.0700000000000003</v>
      </c>
      <c r="O274">
        <f>F274-'datos brutos'!$G$440</f>
        <v>5.7200000000000006</v>
      </c>
      <c r="P274">
        <f>G274-'datos brutos'!$H$440</f>
        <v>-0.53</v>
      </c>
      <c r="Q274">
        <f>H274-'datos brutos'!$I$440</f>
        <v>0.55000000000000004</v>
      </c>
      <c r="R274">
        <f t="shared" si="4"/>
        <v>44.33</v>
      </c>
    </row>
    <row r="275" spans="1:18">
      <c r="A275" s="3">
        <v>36</v>
      </c>
      <c r="B275" s="3">
        <v>26</v>
      </c>
      <c r="C275" s="3">
        <v>19</v>
      </c>
      <c r="D275" s="3">
        <v>7</v>
      </c>
      <c r="E275" s="3">
        <v>3</v>
      </c>
      <c r="F275" s="3">
        <v>4</v>
      </c>
      <c r="G275" s="3">
        <v>1</v>
      </c>
      <c r="H275" s="3">
        <v>1</v>
      </c>
      <c r="I275" s="3" t="s">
        <v>609</v>
      </c>
      <c r="J275">
        <f>A275-'datos brutos'!$B$440</f>
        <v>0.57000000000000028</v>
      </c>
      <c r="K275">
        <f>B275-'datos brutos'!$C$440</f>
        <v>-0.76000000000000156</v>
      </c>
      <c r="L275">
        <f>C275-'datos brutos'!$D$440</f>
        <v>4.16</v>
      </c>
      <c r="M275">
        <f>D275-'datos brutos'!$E$440</f>
        <v>0.11000000000000032</v>
      </c>
      <c r="N275">
        <f>E275-'datos brutos'!$F$440</f>
        <v>1.07</v>
      </c>
      <c r="O275">
        <f>F275-'datos brutos'!$G$440</f>
        <v>-5.2799999999999994</v>
      </c>
      <c r="P275">
        <f>G275-'datos brutos'!$H$440</f>
        <v>-0.53</v>
      </c>
      <c r="Q275">
        <f>H275-'datos brutos'!$I$440</f>
        <v>0.55000000000000004</v>
      </c>
      <c r="R275">
        <f t="shared" si="4"/>
        <v>13.030000000000003</v>
      </c>
    </row>
    <row r="276" spans="1:18">
      <c r="A276" s="3">
        <v>35</v>
      </c>
      <c r="B276" s="3">
        <v>23</v>
      </c>
      <c r="C276" s="3">
        <v>25</v>
      </c>
      <c r="D276" s="3">
        <v>6</v>
      </c>
      <c r="E276" s="3">
        <v>3</v>
      </c>
      <c r="F276" s="3">
        <v>6</v>
      </c>
      <c r="G276" s="3">
        <v>1</v>
      </c>
      <c r="H276" s="3">
        <v>1</v>
      </c>
      <c r="I276" s="3" t="s">
        <v>610</v>
      </c>
      <c r="J276">
        <f>A276-'datos brutos'!$B$440</f>
        <v>-0.42999999999999972</v>
      </c>
      <c r="K276">
        <f>B276-'datos brutos'!$C$440</f>
        <v>-3.7600000000000016</v>
      </c>
      <c r="L276">
        <f>C276-'datos brutos'!$D$440</f>
        <v>10.16</v>
      </c>
      <c r="M276">
        <f>D276-'datos brutos'!$E$440</f>
        <v>-0.88999999999999968</v>
      </c>
      <c r="N276">
        <f>E276-'datos brutos'!$F$440</f>
        <v>1.07</v>
      </c>
      <c r="O276">
        <f>F276-'datos brutos'!$G$440</f>
        <v>-3.2799999999999994</v>
      </c>
      <c r="P276">
        <f>G276-'datos brutos'!$H$440</f>
        <v>-0.53</v>
      </c>
      <c r="Q276">
        <f>H276-'datos brutos'!$I$440</f>
        <v>0.55000000000000004</v>
      </c>
      <c r="R276">
        <f t="shared" si="4"/>
        <v>20.670000000000005</v>
      </c>
    </row>
    <row r="277" spans="1:18">
      <c r="A277" s="3">
        <v>33</v>
      </c>
      <c r="B277" s="3">
        <v>19</v>
      </c>
      <c r="C277" s="3">
        <v>21</v>
      </c>
      <c r="D277" s="3">
        <v>12</v>
      </c>
      <c r="E277" s="3">
        <v>3.5</v>
      </c>
      <c r="F277" s="3">
        <v>7</v>
      </c>
      <c r="G277" s="3">
        <v>1.8</v>
      </c>
      <c r="H277" s="3">
        <v>1</v>
      </c>
      <c r="I277" s="3" t="s">
        <v>611</v>
      </c>
      <c r="J277">
        <f>A277-'datos brutos'!$B$440</f>
        <v>-2.4299999999999997</v>
      </c>
      <c r="K277">
        <f>B277-'datos brutos'!$C$440</f>
        <v>-7.7600000000000016</v>
      </c>
      <c r="L277">
        <f>C277-'datos brutos'!$D$440</f>
        <v>6.16</v>
      </c>
      <c r="M277">
        <f>D277-'datos brutos'!$E$440</f>
        <v>5.1100000000000003</v>
      </c>
      <c r="N277">
        <f>E277-'datos brutos'!$F$440</f>
        <v>1.57</v>
      </c>
      <c r="O277">
        <f>F277-'datos brutos'!$G$440</f>
        <v>-2.2799999999999994</v>
      </c>
      <c r="P277">
        <f>G277-'datos brutos'!$H$440</f>
        <v>0.27</v>
      </c>
      <c r="Q277">
        <f>H277-'datos brutos'!$I$440</f>
        <v>0.55000000000000004</v>
      </c>
      <c r="R277">
        <f t="shared" si="4"/>
        <v>26.130000000000003</v>
      </c>
    </row>
    <row r="278" spans="1:18">
      <c r="A278" s="3">
        <v>25</v>
      </c>
      <c r="B278" s="3">
        <v>18</v>
      </c>
      <c r="C278" s="3">
        <v>30</v>
      </c>
      <c r="D278" s="3">
        <v>5</v>
      </c>
      <c r="E278" s="3">
        <v>2</v>
      </c>
      <c r="F278" s="3">
        <v>18</v>
      </c>
      <c r="G278" s="3">
        <v>1</v>
      </c>
      <c r="H278" s="3">
        <v>1</v>
      </c>
      <c r="I278" s="3" t="s">
        <v>612</v>
      </c>
      <c r="J278">
        <f>A278-'datos brutos'!$B$440</f>
        <v>-10.43</v>
      </c>
      <c r="K278">
        <f>B278-'datos brutos'!$C$440</f>
        <v>-8.7600000000000016</v>
      </c>
      <c r="L278">
        <f>C278-'datos brutos'!$D$440</f>
        <v>15.16</v>
      </c>
      <c r="M278">
        <f>D278-'datos brutos'!$E$440</f>
        <v>-1.8899999999999997</v>
      </c>
      <c r="N278">
        <f>E278-'datos brutos'!$F$440</f>
        <v>7.0000000000000062E-2</v>
      </c>
      <c r="O278">
        <f>F278-'datos brutos'!$G$440</f>
        <v>8.7200000000000006</v>
      </c>
      <c r="P278">
        <f>G278-'datos brutos'!$H$440</f>
        <v>-0.53</v>
      </c>
      <c r="Q278">
        <f>H278-'datos brutos'!$I$440</f>
        <v>0.55000000000000004</v>
      </c>
      <c r="R278">
        <f t="shared" si="4"/>
        <v>46.11</v>
      </c>
    </row>
    <row r="279" spans="1:18">
      <c r="A279" s="3">
        <v>26</v>
      </c>
      <c r="B279" s="3">
        <v>17</v>
      </c>
      <c r="C279" s="3">
        <v>26</v>
      </c>
      <c r="D279" s="3">
        <v>7.5</v>
      </c>
      <c r="E279" s="3">
        <v>2.5</v>
      </c>
      <c r="F279" s="3">
        <v>17</v>
      </c>
      <c r="G279" s="3">
        <v>2.1</v>
      </c>
      <c r="H279" s="3">
        <v>0.2</v>
      </c>
      <c r="I279" s="3" t="s">
        <v>613</v>
      </c>
      <c r="J279">
        <f>A279-'datos brutos'!$B$440</f>
        <v>-9.43</v>
      </c>
      <c r="K279">
        <f>B279-'datos brutos'!$C$440</f>
        <v>-9.7600000000000016</v>
      </c>
      <c r="L279">
        <f>C279-'datos brutos'!$D$440</f>
        <v>11.16</v>
      </c>
      <c r="M279">
        <f>D279-'datos brutos'!$E$440</f>
        <v>0.61000000000000032</v>
      </c>
      <c r="N279">
        <f>E279-'datos brutos'!$F$440</f>
        <v>0.57000000000000006</v>
      </c>
      <c r="O279">
        <f>F279-'datos brutos'!$G$440</f>
        <v>7.7200000000000006</v>
      </c>
      <c r="P279">
        <f>G279-'datos brutos'!$H$440</f>
        <v>0.57000000000000006</v>
      </c>
      <c r="Q279">
        <f>H279-'datos brutos'!$I$440</f>
        <v>-0.25</v>
      </c>
      <c r="R279">
        <f t="shared" si="4"/>
        <v>40.07</v>
      </c>
    </row>
    <row r="280" spans="1:18">
      <c r="A280" s="3">
        <v>33</v>
      </c>
      <c r="B280" s="3">
        <v>21</v>
      </c>
      <c r="C280" s="3">
        <v>24</v>
      </c>
      <c r="D280" s="3">
        <v>9</v>
      </c>
      <c r="E280" s="3">
        <v>2</v>
      </c>
      <c r="F280" s="3">
        <v>10</v>
      </c>
      <c r="G280" s="3">
        <v>1</v>
      </c>
      <c r="H280" s="3">
        <v>1</v>
      </c>
      <c r="I280" s="3" t="s">
        <v>614</v>
      </c>
      <c r="J280">
        <f>A280-'datos brutos'!$B$440</f>
        <v>-2.4299999999999997</v>
      </c>
      <c r="K280">
        <f>B280-'datos brutos'!$C$440</f>
        <v>-5.7600000000000016</v>
      </c>
      <c r="L280">
        <f>C280-'datos brutos'!$D$440</f>
        <v>9.16</v>
      </c>
      <c r="M280">
        <f>D280-'datos brutos'!$E$440</f>
        <v>2.1100000000000003</v>
      </c>
      <c r="N280">
        <f>E280-'datos brutos'!$F$440</f>
        <v>7.0000000000000062E-2</v>
      </c>
      <c r="O280">
        <f>F280-'datos brutos'!$G$440</f>
        <v>0.72000000000000064</v>
      </c>
      <c r="P280">
        <f>G280-'datos brutos'!$H$440</f>
        <v>-0.53</v>
      </c>
      <c r="Q280">
        <f>H280-'datos brutos'!$I$440</f>
        <v>0.55000000000000004</v>
      </c>
      <c r="R280">
        <f t="shared" si="4"/>
        <v>21.330000000000002</v>
      </c>
    </row>
    <row r="281" spans="1:18">
      <c r="A281" s="3">
        <v>32</v>
      </c>
      <c r="B281" s="3">
        <v>18</v>
      </c>
      <c r="C281" s="3">
        <v>20</v>
      </c>
      <c r="D281" s="3">
        <v>5</v>
      </c>
      <c r="E281" s="3">
        <v>5</v>
      </c>
      <c r="F281" s="3">
        <v>10</v>
      </c>
      <c r="G281" s="3">
        <v>3</v>
      </c>
      <c r="H281" s="3">
        <v>2</v>
      </c>
      <c r="I281" s="3" t="s">
        <v>615</v>
      </c>
      <c r="J281">
        <f>A281-'datos brutos'!$B$440</f>
        <v>-3.4299999999999997</v>
      </c>
      <c r="K281">
        <f>B281-'datos brutos'!$C$440</f>
        <v>-8.7600000000000016</v>
      </c>
      <c r="L281">
        <f>C281-'datos brutos'!$D$440</f>
        <v>5.16</v>
      </c>
      <c r="M281">
        <f>D281-'datos brutos'!$E$440</f>
        <v>-1.8899999999999997</v>
      </c>
      <c r="N281">
        <f>E281-'datos brutos'!$F$440</f>
        <v>3.0700000000000003</v>
      </c>
      <c r="O281">
        <f>F281-'datos brutos'!$G$440</f>
        <v>0.72000000000000064</v>
      </c>
      <c r="P281">
        <f>G281-'datos brutos'!$H$440</f>
        <v>1.47</v>
      </c>
      <c r="Q281">
        <f>H281-'datos brutos'!$I$440</f>
        <v>1.55</v>
      </c>
      <c r="R281">
        <f t="shared" si="4"/>
        <v>26.05</v>
      </c>
    </row>
    <row r="282" spans="1:18">
      <c r="A282" s="3">
        <v>28</v>
      </c>
      <c r="B282" s="3">
        <v>23</v>
      </c>
      <c r="C282" s="3">
        <v>24</v>
      </c>
      <c r="D282" s="3">
        <v>6</v>
      </c>
      <c r="E282" s="3">
        <v>3</v>
      </c>
      <c r="F282" s="3">
        <v>10</v>
      </c>
      <c r="G282" s="3">
        <v>2</v>
      </c>
      <c r="H282" s="3">
        <v>1</v>
      </c>
      <c r="I282" s="3" t="s">
        <v>616</v>
      </c>
      <c r="J282">
        <f>A282-'datos brutos'!$B$440</f>
        <v>-7.43</v>
      </c>
      <c r="K282">
        <f>B282-'datos brutos'!$C$440</f>
        <v>-3.7600000000000016</v>
      </c>
      <c r="L282">
        <f>C282-'datos brutos'!$D$440</f>
        <v>9.16</v>
      </c>
      <c r="M282">
        <f>D282-'datos brutos'!$E$440</f>
        <v>-0.88999999999999968</v>
      </c>
      <c r="N282">
        <f>E282-'datos brutos'!$F$440</f>
        <v>1.07</v>
      </c>
      <c r="O282">
        <f>F282-'datos brutos'!$G$440</f>
        <v>0.72000000000000064</v>
      </c>
      <c r="P282">
        <f>G282-'datos brutos'!$H$440</f>
        <v>0.47</v>
      </c>
      <c r="Q282">
        <f>H282-'datos brutos'!$I$440</f>
        <v>0.55000000000000004</v>
      </c>
      <c r="R282">
        <f t="shared" si="4"/>
        <v>24.05</v>
      </c>
    </row>
    <row r="283" spans="1:18">
      <c r="A283" s="3">
        <v>26</v>
      </c>
      <c r="B283" s="3">
        <v>19</v>
      </c>
      <c r="C283" s="3">
        <v>22</v>
      </c>
      <c r="D283" s="3">
        <v>7</v>
      </c>
      <c r="E283" s="3">
        <v>2</v>
      </c>
      <c r="F283" s="3">
        <v>20</v>
      </c>
      <c r="G283" s="3">
        <v>0.5</v>
      </c>
      <c r="H283" s="3">
        <v>0.5</v>
      </c>
      <c r="I283" s="3" t="s">
        <v>617</v>
      </c>
      <c r="J283">
        <f>A283-'datos brutos'!$B$440</f>
        <v>-9.43</v>
      </c>
      <c r="K283">
        <f>B283-'datos brutos'!$C$440</f>
        <v>-7.7600000000000016</v>
      </c>
      <c r="L283">
        <f>C283-'datos brutos'!$D$440</f>
        <v>7.16</v>
      </c>
      <c r="M283">
        <f>D283-'datos brutos'!$E$440</f>
        <v>0.11000000000000032</v>
      </c>
      <c r="N283">
        <f>E283-'datos brutos'!$F$440</f>
        <v>7.0000000000000062E-2</v>
      </c>
      <c r="O283">
        <f>F283-'datos brutos'!$G$440</f>
        <v>10.72</v>
      </c>
      <c r="P283">
        <f>G283-'datos brutos'!$H$440</f>
        <v>-1.03</v>
      </c>
      <c r="Q283">
        <f>H283-'datos brutos'!$I$440</f>
        <v>4.9999999999999989E-2</v>
      </c>
      <c r="R283">
        <f t="shared" si="4"/>
        <v>36.33</v>
      </c>
    </row>
    <row r="284" spans="1:18">
      <c r="A284" s="3">
        <v>21</v>
      </c>
      <c r="B284" s="3">
        <v>19</v>
      </c>
      <c r="C284" s="3">
        <v>12</v>
      </c>
      <c r="D284" s="3">
        <v>3</v>
      </c>
      <c r="E284" s="3">
        <v>8</v>
      </c>
      <c r="F284" s="3">
        <v>6</v>
      </c>
      <c r="G284" s="3">
        <v>4</v>
      </c>
      <c r="H284" s="3">
        <v>1</v>
      </c>
      <c r="I284" s="3" t="s">
        <v>618</v>
      </c>
      <c r="J284">
        <f>A284-'datos brutos'!$B$440</f>
        <v>-14.43</v>
      </c>
      <c r="K284">
        <f>B284-'datos brutos'!$C$440</f>
        <v>-7.7600000000000016</v>
      </c>
      <c r="L284">
        <f>C284-'datos brutos'!$D$440</f>
        <v>-2.84</v>
      </c>
      <c r="M284">
        <f>D284-'datos brutos'!$E$440</f>
        <v>-3.8899999999999997</v>
      </c>
      <c r="N284">
        <f>E284-'datos brutos'!$F$440</f>
        <v>6.07</v>
      </c>
      <c r="O284">
        <f>F284-'datos brutos'!$G$440</f>
        <v>-3.2799999999999994</v>
      </c>
      <c r="P284">
        <f>G284-'datos brutos'!$H$440</f>
        <v>2.4699999999999998</v>
      </c>
      <c r="Q284">
        <f>H284-'datos brutos'!$I$440</f>
        <v>0.55000000000000004</v>
      </c>
      <c r="R284">
        <f t="shared" si="4"/>
        <v>41.29</v>
      </c>
    </row>
    <row r="285" spans="1:18">
      <c r="A285" s="3">
        <v>33</v>
      </c>
      <c r="B285" s="3">
        <v>22</v>
      </c>
      <c r="C285" s="3">
        <v>24</v>
      </c>
      <c r="D285" s="3">
        <v>8</v>
      </c>
      <c r="E285" s="3">
        <v>3</v>
      </c>
      <c r="F285" s="3">
        <v>6</v>
      </c>
      <c r="G285" s="3">
        <v>2</v>
      </c>
      <c r="H285" s="3">
        <v>1</v>
      </c>
      <c r="I285" s="3" t="s">
        <v>619</v>
      </c>
      <c r="J285">
        <f>A285-'datos brutos'!$B$440</f>
        <v>-2.4299999999999997</v>
      </c>
      <c r="K285">
        <f>B285-'datos brutos'!$C$440</f>
        <v>-4.7600000000000016</v>
      </c>
      <c r="L285">
        <f>C285-'datos brutos'!$D$440</f>
        <v>9.16</v>
      </c>
      <c r="M285">
        <f>D285-'datos brutos'!$E$440</f>
        <v>1.1100000000000003</v>
      </c>
      <c r="N285">
        <f>E285-'datos brutos'!$F$440</f>
        <v>1.07</v>
      </c>
      <c r="O285">
        <f>F285-'datos brutos'!$G$440</f>
        <v>-3.2799999999999994</v>
      </c>
      <c r="P285">
        <f>G285-'datos brutos'!$H$440</f>
        <v>0.47</v>
      </c>
      <c r="Q285">
        <f>H285-'datos brutos'!$I$440</f>
        <v>0.55000000000000004</v>
      </c>
      <c r="R285">
        <f t="shared" si="4"/>
        <v>22.830000000000002</v>
      </c>
    </row>
    <row r="286" spans="1:18">
      <c r="A286" s="3">
        <v>31</v>
      </c>
      <c r="B286" s="3">
        <v>20</v>
      </c>
      <c r="C286" s="3">
        <v>23</v>
      </c>
      <c r="D286" s="3">
        <v>6</v>
      </c>
      <c r="E286" s="3">
        <v>1</v>
      </c>
      <c r="F286" s="3">
        <v>12</v>
      </c>
      <c r="G286" s="3">
        <v>1</v>
      </c>
      <c r="H286" s="3">
        <v>1</v>
      </c>
      <c r="I286" s="3" t="s">
        <v>620</v>
      </c>
      <c r="J286">
        <f>A286-'datos brutos'!$B$440</f>
        <v>-4.43</v>
      </c>
      <c r="K286">
        <f>B286-'datos brutos'!$C$440</f>
        <v>-6.7600000000000016</v>
      </c>
      <c r="L286">
        <f>C286-'datos brutos'!$D$440</f>
        <v>8.16</v>
      </c>
      <c r="M286">
        <f>D286-'datos brutos'!$E$440</f>
        <v>-0.88999999999999968</v>
      </c>
      <c r="N286">
        <f>E286-'datos brutos'!$F$440</f>
        <v>-0.92999999999999994</v>
      </c>
      <c r="O286">
        <f>F286-'datos brutos'!$G$440</f>
        <v>2.7200000000000006</v>
      </c>
      <c r="P286">
        <f>G286-'datos brutos'!$H$440</f>
        <v>-0.53</v>
      </c>
      <c r="Q286">
        <f>H286-'datos brutos'!$I$440</f>
        <v>0.55000000000000004</v>
      </c>
      <c r="R286">
        <f t="shared" si="4"/>
        <v>24.970000000000002</v>
      </c>
    </row>
    <row r="287" spans="1:18">
      <c r="A287" s="3">
        <v>34</v>
      </c>
      <c r="B287" s="3">
        <v>21</v>
      </c>
      <c r="C287" s="3">
        <v>19</v>
      </c>
      <c r="D287" s="3">
        <v>8</v>
      </c>
      <c r="E287" s="3">
        <v>3</v>
      </c>
      <c r="F287" s="3">
        <v>12</v>
      </c>
      <c r="G287" s="3">
        <v>1.5</v>
      </c>
      <c r="H287" s="3">
        <v>1.5</v>
      </c>
      <c r="I287" s="3" t="s">
        <v>621</v>
      </c>
      <c r="J287">
        <f>A287-'datos brutos'!$B$440</f>
        <v>-1.4299999999999997</v>
      </c>
      <c r="K287">
        <f>B287-'datos brutos'!$C$440</f>
        <v>-5.7600000000000016</v>
      </c>
      <c r="L287">
        <f>C287-'datos brutos'!$D$440</f>
        <v>4.16</v>
      </c>
      <c r="M287">
        <f>D287-'datos brutos'!$E$440</f>
        <v>1.1100000000000003</v>
      </c>
      <c r="N287">
        <f>E287-'datos brutos'!$F$440</f>
        <v>1.07</v>
      </c>
      <c r="O287">
        <f>F287-'datos brutos'!$G$440</f>
        <v>2.7200000000000006</v>
      </c>
      <c r="P287">
        <f>G287-'datos brutos'!$H$440</f>
        <v>-3.0000000000000027E-2</v>
      </c>
      <c r="Q287">
        <f>H287-'datos brutos'!$I$440</f>
        <v>1.05</v>
      </c>
      <c r="R287">
        <f t="shared" si="4"/>
        <v>17.330000000000002</v>
      </c>
    </row>
    <row r="288" spans="1:18">
      <c r="A288" s="3">
        <v>25</v>
      </c>
      <c r="B288" s="3">
        <v>18</v>
      </c>
      <c r="C288" s="3">
        <v>25</v>
      </c>
      <c r="D288" s="3">
        <v>6</v>
      </c>
      <c r="E288" s="3">
        <v>2</v>
      </c>
      <c r="F288" s="3">
        <v>8</v>
      </c>
      <c r="G288" s="3">
        <v>0.5</v>
      </c>
      <c r="H288" s="3">
        <v>0.5</v>
      </c>
      <c r="I288" s="3" t="s">
        <v>622</v>
      </c>
      <c r="J288">
        <f>A288-'datos brutos'!$B$440</f>
        <v>-10.43</v>
      </c>
      <c r="K288">
        <f>B288-'datos brutos'!$C$440</f>
        <v>-8.7600000000000016</v>
      </c>
      <c r="L288">
        <f>C288-'datos brutos'!$D$440</f>
        <v>10.16</v>
      </c>
      <c r="M288">
        <f>D288-'datos brutos'!$E$440</f>
        <v>-0.88999999999999968</v>
      </c>
      <c r="N288">
        <f>E288-'datos brutos'!$F$440</f>
        <v>7.0000000000000062E-2</v>
      </c>
      <c r="O288">
        <f>F288-'datos brutos'!$G$440</f>
        <v>-1.2799999999999994</v>
      </c>
      <c r="P288">
        <f>G288-'datos brutos'!$H$440</f>
        <v>-1.03</v>
      </c>
      <c r="Q288">
        <f>H288-'datos brutos'!$I$440</f>
        <v>4.9999999999999989E-2</v>
      </c>
      <c r="R288">
        <f t="shared" si="4"/>
        <v>32.67</v>
      </c>
    </row>
    <row r="289" spans="1:18">
      <c r="A289" s="3">
        <v>31</v>
      </c>
      <c r="B289" s="3">
        <v>23</v>
      </c>
      <c r="C289" s="3">
        <v>22</v>
      </c>
      <c r="D289" s="3">
        <v>7</v>
      </c>
      <c r="E289" s="3">
        <v>3</v>
      </c>
      <c r="F289" s="3">
        <v>12</v>
      </c>
      <c r="G289" s="3">
        <v>2</v>
      </c>
      <c r="H289" s="3">
        <v>1</v>
      </c>
      <c r="I289" s="3" t="s">
        <v>624</v>
      </c>
      <c r="J289">
        <f>A289-'datos brutos'!$B$440</f>
        <v>-4.43</v>
      </c>
      <c r="K289">
        <f>B289-'datos brutos'!$C$440</f>
        <v>-3.7600000000000016</v>
      </c>
      <c r="L289">
        <f>C289-'datos brutos'!$D$440</f>
        <v>7.16</v>
      </c>
      <c r="M289">
        <f>D289-'datos brutos'!$E$440</f>
        <v>0.11000000000000032</v>
      </c>
      <c r="N289">
        <f>E289-'datos brutos'!$F$440</f>
        <v>1.07</v>
      </c>
      <c r="O289">
        <f>F289-'datos brutos'!$G$440</f>
        <v>2.7200000000000006</v>
      </c>
      <c r="P289">
        <f>G289-'datos brutos'!$H$440</f>
        <v>0.47</v>
      </c>
      <c r="Q289">
        <f>H289-'datos brutos'!$I$440</f>
        <v>0.55000000000000004</v>
      </c>
      <c r="R289">
        <f t="shared" si="4"/>
        <v>20.27</v>
      </c>
    </row>
    <row r="290" spans="1:18">
      <c r="A290" s="3">
        <v>32</v>
      </c>
      <c r="B290" s="3">
        <v>18</v>
      </c>
      <c r="C290" s="3">
        <v>24</v>
      </c>
      <c r="D290" s="3">
        <v>9</v>
      </c>
      <c r="E290" s="3">
        <v>1</v>
      </c>
      <c r="F290" s="3">
        <v>12</v>
      </c>
      <c r="G290" s="3">
        <v>3</v>
      </c>
      <c r="H290" s="3">
        <v>1</v>
      </c>
      <c r="I290" s="3" t="s">
        <v>625</v>
      </c>
      <c r="J290">
        <f>A290-'datos brutos'!$B$440</f>
        <v>-3.4299999999999997</v>
      </c>
      <c r="K290">
        <f>B290-'datos brutos'!$C$440</f>
        <v>-8.7600000000000016</v>
      </c>
      <c r="L290">
        <f>C290-'datos brutos'!$D$440</f>
        <v>9.16</v>
      </c>
      <c r="M290">
        <f>D290-'datos brutos'!$E$440</f>
        <v>2.1100000000000003</v>
      </c>
      <c r="N290">
        <f>E290-'datos brutos'!$F$440</f>
        <v>-0.92999999999999994</v>
      </c>
      <c r="O290">
        <f>F290-'datos brutos'!$G$440</f>
        <v>2.7200000000000006</v>
      </c>
      <c r="P290">
        <f>G290-'datos brutos'!$H$440</f>
        <v>1.47</v>
      </c>
      <c r="Q290">
        <f>H290-'datos brutos'!$I$440</f>
        <v>0.55000000000000004</v>
      </c>
      <c r="R290">
        <f t="shared" si="4"/>
        <v>29.13</v>
      </c>
    </row>
    <row r="291" spans="1:18">
      <c r="A291" s="3">
        <v>31</v>
      </c>
      <c r="B291" s="3">
        <v>22</v>
      </c>
      <c r="C291" s="3">
        <v>20</v>
      </c>
      <c r="D291" s="3">
        <v>5</v>
      </c>
      <c r="E291" s="3">
        <v>6</v>
      </c>
      <c r="F291" s="3">
        <v>14</v>
      </c>
      <c r="G291" s="3">
        <v>1.7</v>
      </c>
      <c r="H291" s="3">
        <v>0.3</v>
      </c>
      <c r="I291" s="3" t="s">
        <v>627</v>
      </c>
      <c r="J291">
        <f>A291-'datos brutos'!$B$440</f>
        <v>-4.43</v>
      </c>
      <c r="K291">
        <f>B291-'datos brutos'!$C$440</f>
        <v>-4.7600000000000016</v>
      </c>
      <c r="L291">
        <f>C291-'datos brutos'!$D$440</f>
        <v>5.16</v>
      </c>
      <c r="M291">
        <f>D291-'datos brutos'!$E$440</f>
        <v>-1.8899999999999997</v>
      </c>
      <c r="N291">
        <f>E291-'datos brutos'!$F$440</f>
        <v>4.07</v>
      </c>
      <c r="O291">
        <f>F291-'datos brutos'!$G$440</f>
        <v>4.7200000000000006</v>
      </c>
      <c r="P291">
        <f>G291-'datos brutos'!$H$440</f>
        <v>0.16999999999999993</v>
      </c>
      <c r="Q291">
        <f>H291-'datos brutos'!$I$440</f>
        <v>-0.15000000000000002</v>
      </c>
      <c r="R291">
        <f t="shared" si="4"/>
        <v>25.35</v>
      </c>
    </row>
    <row r="292" spans="1:18">
      <c r="A292" s="3">
        <v>34</v>
      </c>
      <c r="B292" s="3">
        <v>26</v>
      </c>
      <c r="C292" s="3">
        <v>17</v>
      </c>
      <c r="D292" s="3">
        <v>7</v>
      </c>
      <c r="E292" s="3">
        <v>2</v>
      </c>
      <c r="F292" s="3">
        <v>9</v>
      </c>
      <c r="G292" s="3">
        <v>2</v>
      </c>
      <c r="H292" s="3">
        <v>1</v>
      </c>
      <c r="I292" s="3" t="s">
        <v>628</v>
      </c>
      <c r="J292">
        <f>A292-'datos brutos'!$B$440</f>
        <v>-1.4299999999999997</v>
      </c>
      <c r="K292">
        <f>B292-'datos brutos'!$C$440</f>
        <v>-0.76000000000000156</v>
      </c>
      <c r="L292">
        <f>C292-'datos brutos'!$D$440</f>
        <v>2.16</v>
      </c>
      <c r="M292">
        <f>D292-'datos brutos'!$E$440</f>
        <v>0.11000000000000032</v>
      </c>
      <c r="N292">
        <f>E292-'datos brutos'!$F$440</f>
        <v>7.0000000000000062E-2</v>
      </c>
      <c r="O292">
        <f>F292-'datos brutos'!$G$440</f>
        <v>-0.27999999999999936</v>
      </c>
      <c r="P292">
        <f>G292-'datos brutos'!$H$440</f>
        <v>0.47</v>
      </c>
      <c r="Q292">
        <f>H292-'datos brutos'!$I$440</f>
        <v>0.55000000000000004</v>
      </c>
      <c r="R292">
        <f t="shared" si="4"/>
        <v>5.830000000000001</v>
      </c>
    </row>
    <row r="293" spans="1:18">
      <c r="A293" s="3">
        <v>32.299999999999997</v>
      </c>
      <c r="B293" s="3">
        <v>21.4</v>
      </c>
      <c r="C293" s="3">
        <v>22.2</v>
      </c>
      <c r="D293" s="3">
        <v>7.5</v>
      </c>
      <c r="E293" s="3">
        <v>3.2</v>
      </c>
      <c r="F293" s="3">
        <v>8.8000000000000007</v>
      </c>
      <c r="G293" s="3">
        <v>2.2999999999999998</v>
      </c>
      <c r="H293" s="3">
        <v>1.1000000000000001</v>
      </c>
      <c r="I293" s="3" t="s">
        <v>632</v>
      </c>
      <c r="J293">
        <f>A293-'datos brutos'!$B$440</f>
        <v>-3.1300000000000026</v>
      </c>
      <c r="K293">
        <f>B293-'datos brutos'!$C$440</f>
        <v>-5.360000000000003</v>
      </c>
      <c r="L293">
        <f>C293-'datos brutos'!$D$440</f>
        <v>7.3599999999999994</v>
      </c>
      <c r="M293">
        <f>D293-'datos brutos'!$E$440</f>
        <v>0.61000000000000032</v>
      </c>
      <c r="N293">
        <f>E293-'datos brutos'!$F$440</f>
        <v>1.2700000000000002</v>
      </c>
      <c r="O293">
        <f>F293-'datos brutos'!$G$440</f>
        <v>-0.47999999999999865</v>
      </c>
      <c r="P293">
        <f>G293-'datos brutos'!$H$440</f>
        <v>0.7699999999999998</v>
      </c>
      <c r="Q293">
        <f>H293-'datos brutos'!$I$440</f>
        <v>0.65000000000000013</v>
      </c>
      <c r="R293">
        <f t="shared" si="4"/>
        <v>19.63</v>
      </c>
    </row>
    <row r="294" spans="1:18">
      <c r="A294" s="3">
        <v>30</v>
      </c>
      <c r="B294" s="3">
        <v>19.5</v>
      </c>
      <c r="C294" s="3">
        <v>23.5</v>
      </c>
      <c r="D294" s="3">
        <v>7</v>
      </c>
      <c r="E294" s="3">
        <v>4</v>
      </c>
      <c r="F294" s="3">
        <v>6.5</v>
      </c>
      <c r="G294" s="3">
        <v>2.9</v>
      </c>
      <c r="H294" s="3">
        <v>1</v>
      </c>
      <c r="I294" s="3" t="s">
        <v>635</v>
      </c>
      <c r="J294">
        <f>A294-'datos brutos'!$B$440</f>
        <v>-5.43</v>
      </c>
      <c r="K294">
        <f>B294-'datos brutos'!$C$440</f>
        <v>-7.2600000000000016</v>
      </c>
      <c r="L294">
        <f>C294-'datos brutos'!$D$440</f>
        <v>8.66</v>
      </c>
      <c r="M294">
        <f>D294-'datos brutos'!$E$440</f>
        <v>0.11000000000000032</v>
      </c>
      <c r="N294">
        <f>E294-'datos brutos'!$F$440</f>
        <v>2.0700000000000003</v>
      </c>
      <c r="O294">
        <f>F294-'datos brutos'!$G$440</f>
        <v>-2.7799999999999994</v>
      </c>
      <c r="P294">
        <f>G294-'datos brutos'!$H$440</f>
        <v>1.3699999999999999</v>
      </c>
      <c r="Q294">
        <f>H294-'datos brutos'!$I$440</f>
        <v>0.55000000000000004</v>
      </c>
      <c r="R294">
        <f t="shared" si="4"/>
        <v>28.230000000000004</v>
      </c>
    </row>
    <row r="295" spans="1:18">
      <c r="A295" s="3">
        <v>30.9</v>
      </c>
      <c r="B295" s="3">
        <v>21</v>
      </c>
      <c r="C295" s="3">
        <v>23</v>
      </c>
      <c r="D295" s="3">
        <v>6.5</v>
      </c>
      <c r="E295" s="3">
        <v>3</v>
      </c>
      <c r="F295" s="3">
        <v>6</v>
      </c>
      <c r="G295" s="3">
        <v>1</v>
      </c>
      <c r="H295" s="3">
        <v>0.4</v>
      </c>
      <c r="I295" s="3" t="s">
        <v>636</v>
      </c>
      <c r="J295">
        <f>A295-'datos brutos'!$B$440</f>
        <v>-4.5300000000000011</v>
      </c>
      <c r="K295">
        <f>B295-'datos brutos'!$C$440</f>
        <v>-5.7600000000000016</v>
      </c>
      <c r="L295">
        <f>C295-'datos brutos'!$D$440</f>
        <v>8.16</v>
      </c>
      <c r="M295">
        <f>D295-'datos brutos'!$E$440</f>
        <v>-0.38999999999999968</v>
      </c>
      <c r="N295">
        <f>E295-'datos brutos'!$F$440</f>
        <v>1.07</v>
      </c>
      <c r="O295">
        <f>F295-'datos brutos'!$G$440</f>
        <v>-3.2799999999999994</v>
      </c>
      <c r="P295">
        <f>G295-'datos brutos'!$H$440</f>
        <v>-0.53</v>
      </c>
      <c r="Q295">
        <f>H295-'datos brutos'!$I$440</f>
        <v>-4.9999999999999989E-2</v>
      </c>
      <c r="R295">
        <f t="shared" si="4"/>
        <v>23.770000000000007</v>
      </c>
    </row>
    <row r="296" spans="1:18">
      <c r="A296" s="3">
        <v>35.200000000000003</v>
      </c>
      <c r="B296" s="3">
        <v>20.3</v>
      </c>
      <c r="C296" s="3">
        <v>25.2</v>
      </c>
      <c r="D296" s="3">
        <v>7.4</v>
      </c>
      <c r="E296" s="3">
        <v>2.7</v>
      </c>
      <c r="F296" s="3">
        <v>7.1</v>
      </c>
      <c r="G296" s="3">
        <v>1.3</v>
      </c>
      <c r="H296" s="3">
        <v>0.8</v>
      </c>
      <c r="I296" s="3" t="s">
        <v>639</v>
      </c>
      <c r="J296">
        <f>A296-'datos brutos'!$B$440</f>
        <v>-0.22999999999999687</v>
      </c>
      <c r="K296">
        <f>B296-'datos brutos'!$C$440</f>
        <v>-6.4600000000000009</v>
      </c>
      <c r="L296">
        <f>C296-'datos brutos'!$D$440</f>
        <v>10.36</v>
      </c>
      <c r="M296">
        <f>D296-'datos brutos'!$E$440</f>
        <v>0.51000000000000068</v>
      </c>
      <c r="N296">
        <f>E296-'datos brutos'!$F$440</f>
        <v>0.77000000000000024</v>
      </c>
      <c r="O296">
        <f>F296-'datos brutos'!$G$440</f>
        <v>-2.1799999999999997</v>
      </c>
      <c r="P296">
        <f>G296-'datos brutos'!$H$440</f>
        <v>-0.22999999999999998</v>
      </c>
      <c r="Q296">
        <f>H296-'datos brutos'!$I$440</f>
        <v>0.35000000000000003</v>
      </c>
      <c r="R296">
        <f t="shared" si="4"/>
        <v>21.09</v>
      </c>
    </row>
    <row r="297" spans="1:18">
      <c r="A297" s="3">
        <v>30</v>
      </c>
      <c r="B297" s="3">
        <v>17</v>
      </c>
      <c r="C297" s="3">
        <v>32</v>
      </c>
      <c r="D297" s="3">
        <v>6</v>
      </c>
      <c r="E297" s="3">
        <v>3</v>
      </c>
      <c r="F297" s="3">
        <v>9</v>
      </c>
      <c r="G297" s="3">
        <v>2</v>
      </c>
      <c r="H297" s="3">
        <v>1</v>
      </c>
      <c r="I297" s="3" t="s">
        <v>640</v>
      </c>
      <c r="J297">
        <f>A297-'datos brutos'!$B$440</f>
        <v>-5.43</v>
      </c>
      <c r="K297">
        <f>B297-'datos brutos'!$C$440</f>
        <v>-9.7600000000000016</v>
      </c>
      <c r="L297">
        <f>C297-'datos brutos'!$D$440</f>
        <v>17.16</v>
      </c>
      <c r="M297">
        <f>D297-'datos brutos'!$E$440</f>
        <v>-0.88999999999999968</v>
      </c>
      <c r="N297">
        <f>E297-'datos brutos'!$F$440</f>
        <v>1.07</v>
      </c>
      <c r="O297">
        <f>F297-'datos brutos'!$G$440</f>
        <v>-0.27999999999999936</v>
      </c>
      <c r="P297">
        <f>G297-'datos brutos'!$H$440</f>
        <v>0.47</v>
      </c>
      <c r="Q297">
        <f>H297-'datos brutos'!$I$440</f>
        <v>0.55000000000000004</v>
      </c>
      <c r="R297">
        <f t="shared" si="4"/>
        <v>35.61</v>
      </c>
    </row>
    <row r="298" spans="1:18">
      <c r="A298" s="3">
        <v>27</v>
      </c>
      <c r="B298" s="3">
        <v>21</v>
      </c>
      <c r="C298" s="3">
        <v>25</v>
      </c>
      <c r="D298" s="3">
        <v>6</v>
      </c>
      <c r="E298" s="3">
        <v>4</v>
      </c>
      <c r="F298" s="3">
        <v>8</v>
      </c>
      <c r="G298" s="3">
        <v>3</v>
      </c>
      <c r="H298" s="3">
        <v>1</v>
      </c>
      <c r="I298" s="3" t="s">
        <v>641</v>
      </c>
      <c r="J298">
        <f>A298-'datos brutos'!$B$440</f>
        <v>-8.43</v>
      </c>
      <c r="K298">
        <f>B298-'datos brutos'!$C$440</f>
        <v>-5.7600000000000016</v>
      </c>
      <c r="L298">
        <f>C298-'datos brutos'!$D$440</f>
        <v>10.16</v>
      </c>
      <c r="M298">
        <f>D298-'datos brutos'!$E$440</f>
        <v>-0.88999999999999968</v>
      </c>
      <c r="N298">
        <f>E298-'datos brutos'!$F$440</f>
        <v>2.0700000000000003</v>
      </c>
      <c r="O298">
        <f>F298-'datos brutos'!$G$440</f>
        <v>-1.2799999999999994</v>
      </c>
      <c r="P298">
        <f>G298-'datos brutos'!$H$440</f>
        <v>1.47</v>
      </c>
      <c r="Q298">
        <f>H298-'datos brutos'!$I$440</f>
        <v>0.55000000000000004</v>
      </c>
      <c r="R298">
        <f t="shared" si="4"/>
        <v>30.610000000000003</v>
      </c>
    </row>
    <row r="299" spans="1:18">
      <c r="A299" s="3">
        <v>37</v>
      </c>
      <c r="B299" s="3">
        <v>22</v>
      </c>
      <c r="C299" s="3">
        <v>19</v>
      </c>
      <c r="D299" s="3">
        <v>7</v>
      </c>
      <c r="E299" s="3">
        <v>4</v>
      </c>
      <c r="F299" s="3">
        <v>6</v>
      </c>
      <c r="G299" s="3">
        <v>1</v>
      </c>
      <c r="H299" s="3">
        <v>1</v>
      </c>
      <c r="I299" s="3" t="s">
        <v>642</v>
      </c>
      <c r="J299">
        <f>A299-'datos brutos'!$B$440</f>
        <v>1.5700000000000003</v>
      </c>
      <c r="K299">
        <f>B299-'datos brutos'!$C$440</f>
        <v>-4.7600000000000016</v>
      </c>
      <c r="L299">
        <f>C299-'datos brutos'!$D$440</f>
        <v>4.16</v>
      </c>
      <c r="M299">
        <f>D299-'datos brutos'!$E$440</f>
        <v>0.11000000000000032</v>
      </c>
      <c r="N299">
        <f>E299-'datos brutos'!$F$440</f>
        <v>2.0700000000000003</v>
      </c>
      <c r="O299">
        <f>F299-'datos brutos'!$G$440</f>
        <v>-3.2799999999999994</v>
      </c>
      <c r="P299">
        <f>G299-'datos brutos'!$H$440</f>
        <v>-0.53</v>
      </c>
      <c r="Q299">
        <f>H299-'datos brutos'!$I$440</f>
        <v>0.55000000000000004</v>
      </c>
      <c r="R299">
        <f t="shared" si="4"/>
        <v>17.03</v>
      </c>
    </row>
    <row r="300" spans="1:18">
      <c r="A300" s="3">
        <v>32.409999999999997</v>
      </c>
      <c r="B300" s="3">
        <v>23.34</v>
      </c>
      <c r="C300" s="3">
        <v>23.05</v>
      </c>
      <c r="D300" s="3">
        <v>6.9</v>
      </c>
      <c r="E300" s="3">
        <v>3.55</v>
      </c>
      <c r="F300" s="3">
        <v>5.32</v>
      </c>
      <c r="G300" s="3">
        <v>2.0099999999999998</v>
      </c>
      <c r="H300" s="3">
        <v>0.98</v>
      </c>
      <c r="I300" s="3" t="s">
        <v>653</v>
      </c>
      <c r="J300">
        <f>A300-'datos brutos'!$B$440</f>
        <v>-3.0200000000000031</v>
      </c>
      <c r="K300">
        <f>B300-'datos brutos'!$C$440</f>
        <v>-3.4200000000000017</v>
      </c>
      <c r="L300">
        <f>C300-'datos brutos'!$D$440</f>
        <v>8.2100000000000009</v>
      </c>
      <c r="M300">
        <f>D300-'datos brutos'!$E$440</f>
        <v>1.0000000000000675E-2</v>
      </c>
      <c r="N300">
        <f>E300-'datos brutos'!$F$440</f>
        <v>1.6199999999999999</v>
      </c>
      <c r="O300">
        <f>F300-'datos brutos'!$G$440</f>
        <v>-3.9599999999999991</v>
      </c>
      <c r="P300">
        <f>G300-'datos brutos'!$H$440</f>
        <v>0.47999999999999976</v>
      </c>
      <c r="Q300">
        <f>H300-'datos brutos'!$I$440</f>
        <v>0.53</v>
      </c>
      <c r="R300">
        <f t="shared" si="4"/>
        <v>21.250000000000011</v>
      </c>
    </row>
    <row r="301" spans="1:18">
      <c r="A301" s="3">
        <v>32</v>
      </c>
      <c r="B301" s="3">
        <v>25</v>
      </c>
      <c r="C301" s="3">
        <v>14</v>
      </c>
      <c r="D301" s="3">
        <v>5</v>
      </c>
      <c r="E301" s="3">
        <v>2</v>
      </c>
      <c r="F301" s="3">
        <v>12</v>
      </c>
      <c r="G301" s="3">
        <v>2</v>
      </c>
      <c r="H301" s="3">
        <v>0.5</v>
      </c>
      <c r="I301" s="3" t="s">
        <v>654</v>
      </c>
      <c r="J301">
        <f>A301-'datos brutos'!$B$440</f>
        <v>-3.4299999999999997</v>
      </c>
      <c r="K301">
        <f>B301-'datos brutos'!$C$440</f>
        <v>-1.7600000000000016</v>
      </c>
      <c r="L301">
        <f>C301-'datos brutos'!$D$440</f>
        <v>-0.83999999999999986</v>
      </c>
      <c r="M301">
        <f>D301-'datos brutos'!$E$440</f>
        <v>-1.8899999999999997</v>
      </c>
      <c r="N301">
        <f>E301-'datos brutos'!$F$440</f>
        <v>7.0000000000000062E-2</v>
      </c>
      <c r="O301">
        <f>F301-'datos brutos'!$G$440</f>
        <v>2.7200000000000006</v>
      </c>
      <c r="P301">
        <f>G301-'datos brutos'!$H$440</f>
        <v>0.47</v>
      </c>
      <c r="Q301">
        <f>H301-'datos brutos'!$I$440</f>
        <v>4.9999999999999989E-2</v>
      </c>
      <c r="R301">
        <f t="shared" si="4"/>
        <v>11.230000000000002</v>
      </c>
    </row>
    <row r="302" spans="1:18">
      <c r="A302" s="3">
        <v>29.93</v>
      </c>
      <c r="B302" s="3">
        <v>21.45</v>
      </c>
      <c r="C302" s="3">
        <v>22.12</v>
      </c>
      <c r="D302" s="3">
        <v>5.88</v>
      </c>
      <c r="E302" s="3">
        <v>2.4900000000000002</v>
      </c>
      <c r="F302" s="3">
        <v>10.96</v>
      </c>
      <c r="G302" s="3">
        <v>1.96</v>
      </c>
      <c r="H302" s="3">
        <v>0.95</v>
      </c>
      <c r="I302" s="3" t="s">
        <v>665</v>
      </c>
      <c r="J302">
        <f>A302-'datos brutos'!$B$440</f>
        <v>-5.5</v>
      </c>
      <c r="K302">
        <f>B302-'datos brutos'!$C$440</f>
        <v>-5.3100000000000023</v>
      </c>
      <c r="L302">
        <f>C302-'datos brutos'!$D$440</f>
        <v>7.2800000000000011</v>
      </c>
      <c r="M302">
        <f>D302-'datos brutos'!$E$440</f>
        <v>-1.0099999999999998</v>
      </c>
      <c r="N302">
        <f>E302-'datos brutos'!$F$440</f>
        <v>0.56000000000000028</v>
      </c>
      <c r="O302">
        <f>F302-'datos brutos'!$G$440</f>
        <v>1.6800000000000015</v>
      </c>
      <c r="P302">
        <f>G302-'datos brutos'!$H$440</f>
        <v>0.42999999999999994</v>
      </c>
      <c r="Q302">
        <f>H302-'datos brutos'!$I$440</f>
        <v>0.49999999999999994</v>
      </c>
      <c r="R302">
        <f t="shared" si="4"/>
        <v>22.270000000000003</v>
      </c>
    </row>
    <row r="303" spans="1:18">
      <c r="A303" s="3">
        <v>33</v>
      </c>
      <c r="B303" s="3">
        <v>31</v>
      </c>
      <c r="C303" s="3">
        <v>16</v>
      </c>
      <c r="D303" s="3">
        <v>6</v>
      </c>
      <c r="E303" s="3">
        <v>3</v>
      </c>
      <c r="F303" s="3">
        <v>8</v>
      </c>
      <c r="G303" s="3">
        <v>2</v>
      </c>
      <c r="H303" s="3">
        <v>1</v>
      </c>
      <c r="I303" s="3" t="s">
        <v>666</v>
      </c>
      <c r="J303">
        <f>A303-'datos brutos'!$B$440</f>
        <v>-2.4299999999999997</v>
      </c>
      <c r="K303">
        <f>B303-'datos brutos'!$C$440</f>
        <v>4.2399999999999984</v>
      </c>
      <c r="L303">
        <f>C303-'datos brutos'!$D$440</f>
        <v>1.1600000000000001</v>
      </c>
      <c r="M303">
        <f>D303-'datos brutos'!$E$440</f>
        <v>-0.88999999999999968</v>
      </c>
      <c r="N303">
        <f>E303-'datos brutos'!$F$440</f>
        <v>1.07</v>
      </c>
      <c r="O303">
        <f>F303-'datos brutos'!$G$440</f>
        <v>-1.2799999999999994</v>
      </c>
      <c r="P303">
        <f>G303-'datos brutos'!$H$440</f>
        <v>0.47</v>
      </c>
      <c r="Q303">
        <f>H303-'datos brutos'!$I$440</f>
        <v>0.55000000000000004</v>
      </c>
      <c r="R303">
        <f t="shared" si="4"/>
        <v>12.09</v>
      </c>
    </row>
    <row r="304" spans="1:18">
      <c r="A304" s="3">
        <v>32</v>
      </c>
      <c r="B304" s="3">
        <v>26</v>
      </c>
      <c r="C304" s="3">
        <v>17</v>
      </c>
      <c r="D304" s="3">
        <v>5</v>
      </c>
      <c r="E304" s="3">
        <v>2</v>
      </c>
      <c r="F304" s="3">
        <v>11</v>
      </c>
      <c r="G304" s="3">
        <v>1</v>
      </c>
      <c r="H304" s="3">
        <v>1</v>
      </c>
      <c r="I304" s="3" t="s">
        <v>667</v>
      </c>
      <c r="J304">
        <f>A304-'datos brutos'!$B$440</f>
        <v>-3.4299999999999997</v>
      </c>
      <c r="K304">
        <f>B304-'datos brutos'!$C$440</f>
        <v>-0.76000000000000156</v>
      </c>
      <c r="L304">
        <f>C304-'datos brutos'!$D$440</f>
        <v>2.16</v>
      </c>
      <c r="M304">
        <f>D304-'datos brutos'!$E$440</f>
        <v>-1.8899999999999997</v>
      </c>
      <c r="N304">
        <f>E304-'datos brutos'!$F$440</f>
        <v>7.0000000000000062E-2</v>
      </c>
      <c r="O304">
        <f>F304-'datos brutos'!$G$440</f>
        <v>1.7200000000000006</v>
      </c>
      <c r="P304">
        <f>G304-'datos brutos'!$H$440</f>
        <v>-0.53</v>
      </c>
      <c r="Q304">
        <f>H304-'datos brutos'!$I$440</f>
        <v>0.55000000000000004</v>
      </c>
      <c r="R304">
        <f t="shared" si="4"/>
        <v>11.110000000000003</v>
      </c>
    </row>
    <row r="305" spans="1:18">
      <c r="A305" s="3">
        <v>31</v>
      </c>
      <c r="B305" s="3">
        <v>22</v>
      </c>
      <c r="C305" s="3">
        <v>25</v>
      </c>
      <c r="D305" s="3">
        <v>9</v>
      </c>
      <c r="E305" s="3">
        <v>4</v>
      </c>
      <c r="F305" s="3">
        <v>5</v>
      </c>
      <c r="G305" s="3">
        <v>2</v>
      </c>
      <c r="H305" s="3">
        <v>2</v>
      </c>
      <c r="I305" s="3" t="s">
        <v>668</v>
      </c>
      <c r="J305">
        <f>A305-'datos brutos'!$B$440</f>
        <v>-4.43</v>
      </c>
      <c r="K305">
        <f>B305-'datos brutos'!$C$440</f>
        <v>-4.7600000000000016</v>
      </c>
      <c r="L305">
        <f>C305-'datos brutos'!$D$440</f>
        <v>10.16</v>
      </c>
      <c r="M305">
        <f>D305-'datos brutos'!$E$440</f>
        <v>2.1100000000000003</v>
      </c>
      <c r="N305">
        <f>E305-'datos brutos'!$F$440</f>
        <v>2.0700000000000003</v>
      </c>
      <c r="O305">
        <f>F305-'datos brutos'!$G$440</f>
        <v>-4.2799999999999994</v>
      </c>
      <c r="P305">
        <f>G305-'datos brutos'!$H$440</f>
        <v>0.47</v>
      </c>
      <c r="Q305">
        <f>H305-'datos brutos'!$I$440</f>
        <v>1.55</v>
      </c>
      <c r="R305">
        <f t="shared" si="4"/>
        <v>29.830000000000002</v>
      </c>
    </row>
    <row r="306" spans="1:18">
      <c r="A306" s="3">
        <v>33</v>
      </c>
      <c r="B306" s="3">
        <v>24</v>
      </c>
      <c r="C306" s="3">
        <v>18</v>
      </c>
      <c r="D306" s="3">
        <v>7</v>
      </c>
      <c r="E306" s="3">
        <v>2</v>
      </c>
      <c r="F306" s="3">
        <v>13</v>
      </c>
      <c r="G306" s="3">
        <v>2</v>
      </c>
      <c r="H306" s="3">
        <v>1</v>
      </c>
      <c r="I306" s="3" t="s">
        <v>669</v>
      </c>
      <c r="J306">
        <f>A306-'datos brutos'!$B$440</f>
        <v>-2.4299999999999997</v>
      </c>
      <c r="K306">
        <f>B306-'datos brutos'!$C$440</f>
        <v>-2.7600000000000016</v>
      </c>
      <c r="L306">
        <f>C306-'datos brutos'!$D$440</f>
        <v>3.16</v>
      </c>
      <c r="M306">
        <f>D306-'datos brutos'!$E$440</f>
        <v>0.11000000000000032</v>
      </c>
      <c r="N306">
        <f>E306-'datos brutos'!$F$440</f>
        <v>7.0000000000000062E-2</v>
      </c>
      <c r="O306">
        <f>F306-'datos brutos'!$G$440</f>
        <v>3.7200000000000006</v>
      </c>
      <c r="P306">
        <f>G306-'datos brutos'!$H$440</f>
        <v>0.47</v>
      </c>
      <c r="Q306">
        <f>H306-'datos brutos'!$I$440</f>
        <v>0.55000000000000004</v>
      </c>
      <c r="R306">
        <f t="shared" si="4"/>
        <v>13.270000000000003</v>
      </c>
    </row>
    <row r="307" spans="1:18">
      <c r="A307" s="3">
        <v>32</v>
      </c>
      <c r="B307" s="3">
        <v>24</v>
      </c>
      <c r="C307" s="3">
        <v>18</v>
      </c>
      <c r="D307" s="3">
        <v>7</v>
      </c>
      <c r="E307" s="3">
        <v>6</v>
      </c>
      <c r="F307" s="3">
        <v>3</v>
      </c>
      <c r="G307" s="3">
        <v>2</v>
      </c>
      <c r="H307" s="3">
        <v>1</v>
      </c>
      <c r="I307" s="3" t="s">
        <v>670</v>
      </c>
      <c r="J307">
        <f>A307-'datos brutos'!$B$440</f>
        <v>-3.4299999999999997</v>
      </c>
      <c r="K307">
        <f>B307-'datos brutos'!$C$440</f>
        <v>-2.7600000000000016</v>
      </c>
      <c r="L307">
        <f>C307-'datos brutos'!$D$440</f>
        <v>3.16</v>
      </c>
      <c r="M307">
        <f>D307-'datos brutos'!$E$440</f>
        <v>0.11000000000000032</v>
      </c>
      <c r="N307">
        <f>E307-'datos brutos'!$F$440</f>
        <v>4.07</v>
      </c>
      <c r="O307">
        <f>F307-'datos brutos'!$G$440</f>
        <v>-6.2799999999999994</v>
      </c>
      <c r="P307">
        <f>G307-'datos brutos'!$H$440</f>
        <v>0.47</v>
      </c>
      <c r="Q307">
        <f>H307-'datos brutos'!$I$440</f>
        <v>0.55000000000000004</v>
      </c>
      <c r="R307">
        <f t="shared" si="4"/>
        <v>20.830000000000002</v>
      </c>
    </row>
    <row r="308" spans="1:18">
      <c r="A308" s="3">
        <v>25.3</v>
      </c>
      <c r="B308" s="3">
        <v>19.3</v>
      </c>
      <c r="C308" s="3">
        <v>27.4</v>
      </c>
      <c r="D308" s="3">
        <v>7.2</v>
      </c>
      <c r="E308" s="3">
        <v>4.5</v>
      </c>
      <c r="F308" s="3">
        <v>9.5</v>
      </c>
      <c r="G308" s="3">
        <v>0.7</v>
      </c>
      <c r="H308" s="3">
        <v>1.2</v>
      </c>
      <c r="I308" s="3" t="s">
        <v>673</v>
      </c>
      <c r="J308">
        <f>A308-'datos brutos'!$B$440</f>
        <v>-10.129999999999999</v>
      </c>
      <c r="K308">
        <f>B308-'datos brutos'!$C$440</f>
        <v>-7.4600000000000009</v>
      </c>
      <c r="L308">
        <f>C308-'datos brutos'!$D$440</f>
        <v>12.559999999999999</v>
      </c>
      <c r="M308">
        <f>D308-'datos brutos'!$E$440</f>
        <v>0.3100000000000005</v>
      </c>
      <c r="N308">
        <f>E308-'datos brutos'!$F$440</f>
        <v>2.5700000000000003</v>
      </c>
      <c r="O308">
        <f>F308-'datos brutos'!$G$440</f>
        <v>0.22000000000000064</v>
      </c>
      <c r="P308">
        <f>G308-'datos brutos'!$H$440</f>
        <v>-0.83000000000000007</v>
      </c>
      <c r="Q308">
        <f>H308-'datos brutos'!$I$440</f>
        <v>0.75</v>
      </c>
      <c r="R308">
        <f t="shared" si="4"/>
        <v>34.83</v>
      </c>
    </row>
    <row r="309" spans="1:18">
      <c r="A309" s="3">
        <v>28</v>
      </c>
      <c r="B309" s="3">
        <v>21.5</v>
      </c>
      <c r="C309" s="3">
        <v>24.5</v>
      </c>
      <c r="D309" s="3">
        <v>6.5</v>
      </c>
      <c r="E309" s="3">
        <v>5</v>
      </c>
      <c r="F309" s="3">
        <v>5.5</v>
      </c>
      <c r="G309" s="3">
        <v>1</v>
      </c>
      <c r="H309" s="3">
        <v>0.5</v>
      </c>
      <c r="I309" s="3" t="s">
        <v>675</v>
      </c>
      <c r="J309">
        <f>A309-'datos brutos'!$B$440</f>
        <v>-7.43</v>
      </c>
      <c r="K309">
        <f>B309-'datos brutos'!$C$440</f>
        <v>-5.2600000000000016</v>
      </c>
      <c r="L309">
        <f>C309-'datos brutos'!$D$440</f>
        <v>9.66</v>
      </c>
      <c r="M309">
        <f>D309-'datos brutos'!$E$440</f>
        <v>-0.38999999999999968</v>
      </c>
      <c r="N309">
        <f>E309-'datos brutos'!$F$440</f>
        <v>3.0700000000000003</v>
      </c>
      <c r="O309">
        <f>F309-'datos brutos'!$G$440</f>
        <v>-3.7799999999999994</v>
      </c>
      <c r="P309">
        <f>G309-'datos brutos'!$H$440</f>
        <v>-0.53</v>
      </c>
      <c r="Q309">
        <f>H309-'datos brutos'!$I$440</f>
        <v>4.9999999999999989E-2</v>
      </c>
      <c r="R309">
        <f t="shared" si="4"/>
        <v>30.170000000000005</v>
      </c>
    </row>
    <row r="310" spans="1:18">
      <c r="A310" s="3">
        <v>30</v>
      </c>
      <c r="B310" s="3">
        <v>25</v>
      </c>
      <c r="C310" s="3">
        <v>23</v>
      </c>
      <c r="D310" s="3">
        <v>7</v>
      </c>
      <c r="E310" s="3">
        <v>3</v>
      </c>
      <c r="F310" s="3">
        <v>10</v>
      </c>
      <c r="G310" s="3">
        <v>1</v>
      </c>
      <c r="H310" s="3">
        <v>1</v>
      </c>
      <c r="I310" s="3" t="s">
        <v>676</v>
      </c>
      <c r="J310">
        <f>A310-'datos brutos'!$B$440</f>
        <v>-5.43</v>
      </c>
      <c r="K310">
        <f>B310-'datos brutos'!$C$440</f>
        <v>-1.7600000000000016</v>
      </c>
      <c r="L310">
        <f>C310-'datos brutos'!$D$440</f>
        <v>8.16</v>
      </c>
      <c r="M310">
        <f>D310-'datos brutos'!$E$440</f>
        <v>0.11000000000000032</v>
      </c>
      <c r="N310">
        <f>E310-'datos brutos'!$F$440</f>
        <v>1.07</v>
      </c>
      <c r="O310">
        <f>F310-'datos brutos'!$G$440</f>
        <v>0.72000000000000064</v>
      </c>
      <c r="P310">
        <f>G310-'datos brutos'!$H$440</f>
        <v>-0.53</v>
      </c>
      <c r="Q310">
        <f>H310-'datos brutos'!$I$440</f>
        <v>0.55000000000000004</v>
      </c>
      <c r="R310">
        <f t="shared" si="4"/>
        <v>18.330000000000002</v>
      </c>
    </row>
    <row r="311" spans="1:18">
      <c r="A311" s="3">
        <v>32</v>
      </c>
      <c r="B311" s="3">
        <v>20</v>
      </c>
      <c r="C311" s="3">
        <v>18</v>
      </c>
      <c r="D311" s="3">
        <v>8</v>
      </c>
      <c r="E311" s="3">
        <v>6</v>
      </c>
      <c r="F311" s="3">
        <v>4</v>
      </c>
      <c r="G311" s="3">
        <v>2</v>
      </c>
      <c r="H311" s="3">
        <v>0.4</v>
      </c>
      <c r="I311" s="3" t="s">
        <v>677</v>
      </c>
      <c r="J311">
        <f>A311-'datos brutos'!$B$440</f>
        <v>-3.4299999999999997</v>
      </c>
      <c r="K311">
        <f>B311-'datos brutos'!$C$440</f>
        <v>-6.7600000000000016</v>
      </c>
      <c r="L311">
        <f>C311-'datos brutos'!$D$440</f>
        <v>3.16</v>
      </c>
      <c r="M311">
        <f>D311-'datos brutos'!$E$440</f>
        <v>1.1100000000000003</v>
      </c>
      <c r="N311">
        <f>E311-'datos brutos'!$F$440</f>
        <v>4.07</v>
      </c>
      <c r="O311">
        <f>F311-'datos brutos'!$G$440</f>
        <v>-5.2799999999999994</v>
      </c>
      <c r="P311">
        <f>G311-'datos brutos'!$H$440</f>
        <v>0.47</v>
      </c>
      <c r="Q311">
        <f>H311-'datos brutos'!$I$440</f>
        <v>-4.9999999999999989E-2</v>
      </c>
      <c r="R311">
        <f t="shared" si="4"/>
        <v>24.330000000000002</v>
      </c>
    </row>
    <row r="312" spans="1:18">
      <c r="A312" s="3">
        <v>20</v>
      </c>
      <c r="B312" s="3">
        <v>13</v>
      </c>
      <c r="C312" s="3">
        <v>24</v>
      </c>
      <c r="D312" s="3">
        <v>18</v>
      </c>
      <c r="E312" s="3">
        <v>6</v>
      </c>
      <c r="F312" s="3">
        <v>8</v>
      </c>
      <c r="G312" s="3">
        <v>2</v>
      </c>
      <c r="H312" s="3">
        <v>1</v>
      </c>
      <c r="I312" s="3">
        <v>7051965</v>
      </c>
      <c r="J312">
        <f>A312-'datos brutos'!$B$440</f>
        <v>-15.43</v>
      </c>
      <c r="K312">
        <f>B312-'datos brutos'!$C$440</f>
        <v>-13.760000000000002</v>
      </c>
      <c r="L312">
        <f>C312-'datos brutos'!$D$440</f>
        <v>9.16</v>
      </c>
      <c r="M312">
        <f>D312-'datos brutos'!$E$440</f>
        <v>11.11</v>
      </c>
      <c r="N312">
        <f>E312-'datos brutos'!$F$440</f>
        <v>4.07</v>
      </c>
      <c r="O312">
        <f>F312-'datos brutos'!$G$440</f>
        <v>-1.2799999999999994</v>
      </c>
      <c r="P312">
        <f>G312-'datos brutos'!$H$440</f>
        <v>0.47</v>
      </c>
      <c r="Q312">
        <f>H312-'datos brutos'!$I$440</f>
        <v>0.55000000000000004</v>
      </c>
      <c r="R312">
        <f t="shared" si="4"/>
        <v>55.83</v>
      </c>
    </row>
    <row r="313" spans="1:18">
      <c r="A313" s="3">
        <v>32.5</v>
      </c>
      <c r="B313" s="3">
        <v>26.8</v>
      </c>
      <c r="C313" s="3">
        <v>13.8</v>
      </c>
      <c r="D313" s="3">
        <v>6.5</v>
      </c>
      <c r="E313" s="3">
        <v>2</v>
      </c>
      <c r="F313" s="3">
        <v>12.5</v>
      </c>
      <c r="G313" s="3">
        <v>3.8</v>
      </c>
      <c r="H313" s="3">
        <v>0.9</v>
      </c>
      <c r="I313" s="3" t="s">
        <v>682</v>
      </c>
      <c r="J313">
        <f>A313-'datos brutos'!$B$440</f>
        <v>-2.9299999999999997</v>
      </c>
      <c r="K313">
        <f>B313-'datos brutos'!$C$440</f>
        <v>3.9999999999999147E-2</v>
      </c>
      <c r="L313">
        <f>C313-'datos brutos'!$D$440</f>
        <v>-1.0399999999999991</v>
      </c>
      <c r="M313">
        <f>D313-'datos brutos'!$E$440</f>
        <v>-0.38999999999999968</v>
      </c>
      <c r="N313">
        <f>E313-'datos brutos'!$F$440</f>
        <v>7.0000000000000062E-2</v>
      </c>
      <c r="O313">
        <f>F313-'datos brutos'!$G$440</f>
        <v>3.2200000000000006</v>
      </c>
      <c r="P313">
        <f>G313-'datos brutos'!$H$440</f>
        <v>2.2699999999999996</v>
      </c>
      <c r="Q313">
        <f>H313-'datos brutos'!$I$440</f>
        <v>0.45</v>
      </c>
      <c r="R313">
        <f t="shared" si="4"/>
        <v>10.409999999999997</v>
      </c>
    </row>
    <row r="314" spans="1:18">
      <c r="A314" s="3">
        <v>28</v>
      </c>
      <c r="B314" s="3">
        <v>19</v>
      </c>
      <c r="C314" s="3">
        <v>26</v>
      </c>
      <c r="D314" s="3">
        <v>7</v>
      </c>
      <c r="E314" s="3">
        <v>2</v>
      </c>
      <c r="F314" s="3">
        <v>6</v>
      </c>
      <c r="G314" s="3">
        <v>3</v>
      </c>
      <c r="H314" s="3">
        <v>1</v>
      </c>
      <c r="I314" s="3" t="s">
        <v>683</v>
      </c>
      <c r="J314">
        <f>A314-'datos brutos'!$B$440</f>
        <v>-7.43</v>
      </c>
      <c r="K314">
        <f>B314-'datos brutos'!$C$440</f>
        <v>-7.7600000000000016</v>
      </c>
      <c r="L314">
        <f>C314-'datos brutos'!$D$440</f>
        <v>11.16</v>
      </c>
      <c r="M314">
        <f>D314-'datos brutos'!$E$440</f>
        <v>0.11000000000000032</v>
      </c>
      <c r="N314">
        <f>E314-'datos brutos'!$F$440</f>
        <v>7.0000000000000062E-2</v>
      </c>
      <c r="O314">
        <f>F314-'datos brutos'!$G$440</f>
        <v>-3.2799999999999994</v>
      </c>
      <c r="P314">
        <f>G314-'datos brutos'!$H$440</f>
        <v>1.47</v>
      </c>
      <c r="Q314">
        <f>H314-'datos brutos'!$I$440</f>
        <v>0.55000000000000004</v>
      </c>
      <c r="R314">
        <f t="shared" si="4"/>
        <v>31.830000000000002</v>
      </c>
    </row>
    <row r="315" spans="1:18">
      <c r="A315" s="3">
        <v>34.6</v>
      </c>
      <c r="B315" s="3">
        <v>19.399999999999999</v>
      </c>
      <c r="C315" s="3">
        <v>20</v>
      </c>
      <c r="D315" s="3">
        <v>6.2</v>
      </c>
      <c r="E315" s="3">
        <v>5</v>
      </c>
      <c r="F315" s="3">
        <v>9.8000000000000007</v>
      </c>
      <c r="G315" s="3">
        <v>4</v>
      </c>
      <c r="H315" s="3">
        <v>1</v>
      </c>
      <c r="I315" s="3" t="s">
        <v>685</v>
      </c>
      <c r="J315">
        <f>A315-'datos brutos'!$B$440</f>
        <v>-0.82999999999999829</v>
      </c>
      <c r="K315">
        <f>B315-'datos brutos'!$C$440</f>
        <v>-7.360000000000003</v>
      </c>
      <c r="L315">
        <f>C315-'datos brutos'!$D$440</f>
        <v>5.16</v>
      </c>
      <c r="M315">
        <f>D315-'datos brutos'!$E$440</f>
        <v>-0.6899999999999995</v>
      </c>
      <c r="N315">
        <f>E315-'datos brutos'!$F$440</f>
        <v>3.0700000000000003</v>
      </c>
      <c r="O315">
        <f>F315-'datos brutos'!$G$440</f>
        <v>0.52000000000000135</v>
      </c>
      <c r="P315">
        <f>G315-'datos brutos'!$H$440</f>
        <v>2.4699999999999998</v>
      </c>
      <c r="Q315">
        <f>H315-'datos brutos'!$I$440</f>
        <v>0.55000000000000004</v>
      </c>
      <c r="R315">
        <f t="shared" si="4"/>
        <v>20.650000000000002</v>
      </c>
    </row>
    <row r="316" spans="1:18">
      <c r="A316" s="3">
        <v>31</v>
      </c>
      <c r="B316" s="3">
        <v>19</v>
      </c>
      <c r="C316" s="3">
        <v>22</v>
      </c>
      <c r="D316" s="3">
        <v>6</v>
      </c>
      <c r="E316" s="3">
        <v>2</v>
      </c>
      <c r="F316" s="3">
        <v>12</v>
      </c>
      <c r="G316" s="3">
        <v>2</v>
      </c>
      <c r="H316" s="3">
        <v>1</v>
      </c>
      <c r="I316" s="3" t="s">
        <v>686</v>
      </c>
      <c r="J316">
        <f>A316-'datos brutos'!$B$440</f>
        <v>-4.43</v>
      </c>
      <c r="K316">
        <f>B316-'datos brutos'!$C$440</f>
        <v>-7.7600000000000016</v>
      </c>
      <c r="L316">
        <f>C316-'datos brutos'!$D$440</f>
        <v>7.16</v>
      </c>
      <c r="M316">
        <f>D316-'datos brutos'!$E$440</f>
        <v>-0.88999999999999968</v>
      </c>
      <c r="N316">
        <f>E316-'datos brutos'!$F$440</f>
        <v>7.0000000000000062E-2</v>
      </c>
      <c r="O316">
        <f>F316-'datos brutos'!$G$440</f>
        <v>2.7200000000000006</v>
      </c>
      <c r="P316">
        <f>G316-'datos brutos'!$H$440</f>
        <v>0.47</v>
      </c>
      <c r="Q316">
        <f>H316-'datos brutos'!$I$440</f>
        <v>0.55000000000000004</v>
      </c>
      <c r="R316">
        <f t="shared" si="4"/>
        <v>24.05</v>
      </c>
    </row>
    <row r="317" spans="1:18">
      <c r="A317" s="3">
        <v>28</v>
      </c>
      <c r="B317" s="3">
        <v>21</v>
      </c>
      <c r="C317" s="3">
        <v>28</v>
      </c>
      <c r="D317" s="3">
        <v>7.5</v>
      </c>
      <c r="E317" s="3">
        <v>4.5</v>
      </c>
      <c r="F317" s="3">
        <v>7.5</v>
      </c>
      <c r="G317" s="3">
        <v>2</v>
      </c>
      <c r="H317" s="3">
        <v>0.3</v>
      </c>
      <c r="I317" s="3" t="s">
        <v>687</v>
      </c>
      <c r="J317">
        <f>A317-'datos brutos'!$B$440</f>
        <v>-7.43</v>
      </c>
      <c r="K317">
        <f>B317-'datos brutos'!$C$440</f>
        <v>-5.7600000000000016</v>
      </c>
      <c r="L317">
        <f>C317-'datos brutos'!$D$440</f>
        <v>13.16</v>
      </c>
      <c r="M317">
        <f>D317-'datos brutos'!$E$440</f>
        <v>0.61000000000000032</v>
      </c>
      <c r="N317">
        <f>E317-'datos brutos'!$F$440</f>
        <v>2.5700000000000003</v>
      </c>
      <c r="O317">
        <f>F317-'datos brutos'!$G$440</f>
        <v>-1.7799999999999994</v>
      </c>
      <c r="P317">
        <f>G317-'datos brutos'!$H$440</f>
        <v>0.47</v>
      </c>
      <c r="Q317">
        <f>H317-'datos brutos'!$I$440</f>
        <v>-0.15000000000000002</v>
      </c>
      <c r="R317">
        <f t="shared" si="4"/>
        <v>31.93</v>
      </c>
    </row>
    <row r="318" spans="1:18">
      <c r="A318" s="3">
        <v>30</v>
      </c>
      <c r="B318" s="3">
        <v>24</v>
      </c>
      <c r="C318" s="3">
        <v>19</v>
      </c>
      <c r="D318" s="3">
        <v>6.5</v>
      </c>
      <c r="E318" s="3">
        <v>5</v>
      </c>
      <c r="F318" s="3">
        <v>7</v>
      </c>
      <c r="G318" s="3">
        <v>2</v>
      </c>
      <c r="H318" s="3">
        <v>1</v>
      </c>
      <c r="I318" s="3" t="s">
        <v>688</v>
      </c>
      <c r="J318">
        <f>A318-'datos brutos'!$B$440</f>
        <v>-5.43</v>
      </c>
      <c r="K318">
        <f>B318-'datos brutos'!$C$440</f>
        <v>-2.7600000000000016</v>
      </c>
      <c r="L318">
        <f>C318-'datos brutos'!$D$440</f>
        <v>4.16</v>
      </c>
      <c r="M318">
        <f>D318-'datos brutos'!$E$440</f>
        <v>-0.38999999999999968</v>
      </c>
      <c r="N318">
        <f>E318-'datos brutos'!$F$440</f>
        <v>3.0700000000000003</v>
      </c>
      <c r="O318">
        <f>F318-'datos brutos'!$G$440</f>
        <v>-2.2799999999999994</v>
      </c>
      <c r="P318">
        <f>G318-'datos brutos'!$H$440</f>
        <v>0.47</v>
      </c>
      <c r="Q318">
        <f>H318-'datos brutos'!$I$440</f>
        <v>0.55000000000000004</v>
      </c>
      <c r="R318">
        <f t="shared" si="4"/>
        <v>19.110000000000003</v>
      </c>
    </row>
    <row r="319" spans="1:18">
      <c r="A319" s="3">
        <v>29</v>
      </c>
      <c r="B319" s="3">
        <v>17</v>
      </c>
      <c r="C319" s="3">
        <v>23</v>
      </c>
      <c r="D319" s="3">
        <v>6</v>
      </c>
      <c r="E319" s="3">
        <v>4</v>
      </c>
      <c r="F319" s="3">
        <v>8</v>
      </c>
      <c r="G319" s="3">
        <v>2</v>
      </c>
      <c r="H319" s="3">
        <v>1</v>
      </c>
      <c r="I319" s="3" t="s">
        <v>689</v>
      </c>
      <c r="J319">
        <f>A319-'datos brutos'!$B$440</f>
        <v>-6.43</v>
      </c>
      <c r="K319">
        <f>B319-'datos brutos'!$C$440</f>
        <v>-9.7600000000000016</v>
      </c>
      <c r="L319">
        <f>C319-'datos brutos'!$D$440</f>
        <v>8.16</v>
      </c>
      <c r="M319">
        <f>D319-'datos brutos'!$E$440</f>
        <v>-0.88999999999999968</v>
      </c>
      <c r="N319">
        <f>E319-'datos brutos'!$F$440</f>
        <v>2.0700000000000003</v>
      </c>
      <c r="O319">
        <f>F319-'datos brutos'!$G$440</f>
        <v>-1.2799999999999994</v>
      </c>
      <c r="P319">
        <f>G319-'datos brutos'!$H$440</f>
        <v>0.47</v>
      </c>
      <c r="Q319">
        <f>H319-'datos brutos'!$I$440</f>
        <v>0.55000000000000004</v>
      </c>
      <c r="R319">
        <f t="shared" si="4"/>
        <v>29.610000000000003</v>
      </c>
    </row>
    <row r="320" spans="1:18">
      <c r="A320" s="3">
        <v>30</v>
      </c>
      <c r="B320" s="3">
        <v>24</v>
      </c>
      <c r="C320" s="3">
        <v>24</v>
      </c>
      <c r="D320" s="3">
        <v>6</v>
      </c>
      <c r="E320" s="3">
        <v>2</v>
      </c>
      <c r="F320" s="3">
        <v>8</v>
      </c>
      <c r="G320" s="3">
        <v>1.5</v>
      </c>
      <c r="H320" s="3">
        <v>1</v>
      </c>
      <c r="I320" s="3" t="s">
        <v>690</v>
      </c>
      <c r="J320">
        <f>A320-'datos brutos'!$B$440</f>
        <v>-5.43</v>
      </c>
      <c r="K320">
        <f>B320-'datos brutos'!$C$440</f>
        <v>-2.7600000000000016</v>
      </c>
      <c r="L320">
        <f>C320-'datos brutos'!$D$440</f>
        <v>9.16</v>
      </c>
      <c r="M320">
        <f>D320-'datos brutos'!$E$440</f>
        <v>-0.88999999999999968</v>
      </c>
      <c r="N320">
        <f>E320-'datos brutos'!$F$440</f>
        <v>7.0000000000000062E-2</v>
      </c>
      <c r="O320">
        <f>F320-'datos brutos'!$G$440</f>
        <v>-1.2799999999999994</v>
      </c>
      <c r="P320">
        <f>G320-'datos brutos'!$H$440</f>
        <v>-3.0000000000000027E-2</v>
      </c>
      <c r="Q320">
        <f>H320-'datos brutos'!$I$440</f>
        <v>0.55000000000000004</v>
      </c>
      <c r="R320">
        <f t="shared" si="4"/>
        <v>20.170000000000005</v>
      </c>
    </row>
    <row r="321" spans="1:18">
      <c r="A321" s="3">
        <v>32</v>
      </c>
      <c r="B321" s="3">
        <v>22</v>
      </c>
      <c r="C321" s="3">
        <v>23</v>
      </c>
      <c r="D321" s="3">
        <v>4</v>
      </c>
      <c r="E321" s="3">
        <v>2</v>
      </c>
      <c r="F321" s="3">
        <v>10</v>
      </c>
      <c r="G321" s="3">
        <v>2</v>
      </c>
      <c r="H321" s="3">
        <v>1</v>
      </c>
      <c r="I321" s="3" t="s">
        <v>691</v>
      </c>
      <c r="J321">
        <f>A321-'datos brutos'!$B$440</f>
        <v>-3.4299999999999997</v>
      </c>
      <c r="K321">
        <f>B321-'datos brutos'!$C$440</f>
        <v>-4.7600000000000016</v>
      </c>
      <c r="L321">
        <f>C321-'datos brutos'!$D$440</f>
        <v>8.16</v>
      </c>
      <c r="M321">
        <f>D321-'datos brutos'!$E$440</f>
        <v>-2.8899999999999997</v>
      </c>
      <c r="N321">
        <f>E321-'datos brutos'!$F$440</f>
        <v>7.0000000000000062E-2</v>
      </c>
      <c r="O321">
        <f>F321-'datos brutos'!$G$440</f>
        <v>0.72000000000000064</v>
      </c>
      <c r="P321">
        <f>G321-'datos brutos'!$H$440</f>
        <v>0.47</v>
      </c>
      <c r="Q321">
        <f>H321-'datos brutos'!$I$440</f>
        <v>0.55000000000000004</v>
      </c>
      <c r="R321">
        <f t="shared" si="4"/>
        <v>21.05</v>
      </c>
    </row>
    <row r="322" spans="1:18">
      <c r="A322" s="3">
        <v>31</v>
      </c>
      <c r="B322" s="3">
        <v>23</v>
      </c>
      <c r="C322" s="3">
        <v>22</v>
      </c>
      <c r="D322" s="3">
        <v>7</v>
      </c>
      <c r="E322" s="3">
        <v>4</v>
      </c>
      <c r="F322" s="3">
        <v>6</v>
      </c>
      <c r="G322" s="3">
        <v>2</v>
      </c>
      <c r="H322" s="3">
        <v>1</v>
      </c>
      <c r="I322" s="3" t="s">
        <v>692</v>
      </c>
      <c r="J322">
        <f>A322-'datos brutos'!$B$440</f>
        <v>-4.43</v>
      </c>
      <c r="K322">
        <f>B322-'datos brutos'!$C$440</f>
        <v>-3.7600000000000016</v>
      </c>
      <c r="L322">
        <f>C322-'datos brutos'!$D$440</f>
        <v>7.16</v>
      </c>
      <c r="M322">
        <f>D322-'datos brutos'!$E$440</f>
        <v>0.11000000000000032</v>
      </c>
      <c r="N322">
        <f>E322-'datos brutos'!$F$440</f>
        <v>2.0700000000000003</v>
      </c>
      <c r="O322">
        <f>F322-'datos brutos'!$G$440</f>
        <v>-3.2799999999999994</v>
      </c>
      <c r="P322">
        <f>G322-'datos brutos'!$H$440</f>
        <v>0.47</v>
      </c>
      <c r="Q322">
        <f>H322-'datos brutos'!$I$440</f>
        <v>0.55000000000000004</v>
      </c>
      <c r="R322">
        <f t="shared" si="4"/>
        <v>21.830000000000002</v>
      </c>
    </row>
    <row r="323" spans="1:18">
      <c r="A323" s="3">
        <v>31</v>
      </c>
      <c r="B323" s="3">
        <v>22.5</v>
      </c>
      <c r="C323" s="3">
        <v>13</v>
      </c>
      <c r="D323" s="3">
        <v>5</v>
      </c>
      <c r="E323" s="3">
        <v>1.5</v>
      </c>
      <c r="F323" s="3">
        <v>13.5</v>
      </c>
      <c r="G323" s="3">
        <v>1</v>
      </c>
      <c r="H323" s="3">
        <v>0.5</v>
      </c>
      <c r="I323" s="3" t="s">
        <v>693</v>
      </c>
      <c r="J323">
        <f>A323-'datos brutos'!$B$440</f>
        <v>-4.43</v>
      </c>
      <c r="K323">
        <f>B323-'datos brutos'!$C$440</f>
        <v>-4.2600000000000016</v>
      </c>
      <c r="L323">
        <f>C323-'datos brutos'!$D$440</f>
        <v>-1.8399999999999999</v>
      </c>
      <c r="M323">
        <f>D323-'datos brutos'!$E$440</f>
        <v>-1.8899999999999997</v>
      </c>
      <c r="N323">
        <f>E323-'datos brutos'!$F$440</f>
        <v>-0.42999999999999994</v>
      </c>
      <c r="O323">
        <f>F323-'datos brutos'!$G$440</f>
        <v>4.2200000000000006</v>
      </c>
      <c r="P323">
        <f>G323-'datos brutos'!$H$440</f>
        <v>-0.53</v>
      </c>
      <c r="Q323">
        <f>H323-'datos brutos'!$I$440</f>
        <v>4.9999999999999989E-2</v>
      </c>
      <c r="R323">
        <f t="shared" ref="R323:R386" si="5">ABS(J323)+ABS(K323)+ABS(L323)+ABS(M323)+ABS(N323)+ABS(O323)+ABS(P323)+ABS(Q323)</f>
        <v>17.650000000000002</v>
      </c>
    </row>
    <row r="324" spans="1:18">
      <c r="A324" s="3">
        <v>30</v>
      </c>
      <c r="B324" s="3">
        <v>20</v>
      </c>
      <c r="C324" s="3">
        <v>24</v>
      </c>
      <c r="D324" s="3">
        <v>9</v>
      </c>
      <c r="E324" s="3">
        <v>5</v>
      </c>
      <c r="F324" s="3">
        <v>8</v>
      </c>
      <c r="G324" s="3">
        <v>3</v>
      </c>
      <c r="H324" s="3">
        <v>1</v>
      </c>
      <c r="I324" s="3" t="s">
        <v>694</v>
      </c>
      <c r="J324">
        <f>A324-'datos brutos'!$B$440</f>
        <v>-5.43</v>
      </c>
      <c r="K324">
        <f>B324-'datos brutos'!$C$440</f>
        <v>-6.7600000000000016</v>
      </c>
      <c r="L324">
        <f>C324-'datos brutos'!$D$440</f>
        <v>9.16</v>
      </c>
      <c r="M324">
        <f>D324-'datos brutos'!$E$440</f>
        <v>2.1100000000000003</v>
      </c>
      <c r="N324">
        <f>E324-'datos brutos'!$F$440</f>
        <v>3.0700000000000003</v>
      </c>
      <c r="O324">
        <f>F324-'datos brutos'!$G$440</f>
        <v>-1.2799999999999994</v>
      </c>
      <c r="P324">
        <f>G324-'datos brutos'!$H$440</f>
        <v>1.47</v>
      </c>
      <c r="Q324">
        <f>H324-'datos brutos'!$I$440</f>
        <v>0.55000000000000004</v>
      </c>
      <c r="R324">
        <f t="shared" si="5"/>
        <v>29.830000000000002</v>
      </c>
    </row>
    <row r="325" spans="1:18">
      <c r="A325" s="3">
        <v>35</v>
      </c>
      <c r="B325" s="3">
        <v>27</v>
      </c>
      <c r="C325" s="3">
        <v>16.5</v>
      </c>
      <c r="D325" s="3">
        <v>6.5</v>
      </c>
      <c r="E325" s="3">
        <v>2.1</v>
      </c>
      <c r="F325" s="3">
        <v>10.5</v>
      </c>
      <c r="G325" s="3">
        <v>1.8</v>
      </c>
      <c r="H325" s="3">
        <v>0.3</v>
      </c>
      <c r="I325" s="3" t="s">
        <v>698</v>
      </c>
      <c r="J325">
        <f>A325-'datos brutos'!$B$440</f>
        <v>-0.42999999999999972</v>
      </c>
      <c r="K325">
        <f>B325-'datos brutos'!$C$440</f>
        <v>0.23999999999999844</v>
      </c>
      <c r="L325">
        <f>C325-'datos brutos'!$D$440</f>
        <v>1.6600000000000001</v>
      </c>
      <c r="M325">
        <f>D325-'datos brutos'!$E$440</f>
        <v>-0.38999999999999968</v>
      </c>
      <c r="N325">
        <f>E325-'datos brutos'!$F$440</f>
        <v>0.17000000000000015</v>
      </c>
      <c r="O325">
        <f>F325-'datos brutos'!$G$440</f>
        <v>1.2200000000000006</v>
      </c>
      <c r="P325">
        <f>G325-'datos brutos'!$H$440</f>
        <v>0.27</v>
      </c>
      <c r="Q325">
        <f>H325-'datos brutos'!$I$440</f>
        <v>-0.15000000000000002</v>
      </c>
      <c r="R325">
        <f t="shared" si="5"/>
        <v>4.5299999999999994</v>
      </c>
    </row>
    <row r="326" spans="1:18">
      <c r="A326" s="3">
        <v>28.7</v>
      </c>
      <c r="B326" s="3">
        <v>20.9</v>
      </c>
      <c r="C326" s="3">
        <v>25.6</v>
      </c>
      <c r="D326" s="3">
        <v>6.7</v>
      </c>
      <c r="E326" s="3">
        <v>2.83</v>
      </c>
      <c r="F326" s="3">
        <v>10.4</v>
      </c>
      <c r="G326" s="3">
        <v>1.1000000000000001</v>
      </c>
      <c r="H326" s="3">
        <v>0.85</v>
      </c>
      <c r="I326" s="3" t="s">
        <v>704</v>
      </c>
      <c r="J326">
        <f>A326-'datos brutos'!$B$440</f>
        <v>-6.73</v>
      </c>
      <c r="K326">
        <f>B326-'datos brutos'!$C$440</f>
        <v>-5.860000000000003</v>
      </c>
      <c r="L326">
        <f>C326-'datos brutos'!$D$440</f>
        <v>10.760000000000002</v>
      </c>
      <c r="M326">
        <f>D326-'datos brutos'!$E$440</f>
        <v>-0.1899999999999995</v>
      </c>
      <c r="N326">
        <f>E326-'datos brutos'!$F$440</f>
        <v>0.90000000000000013</v>
      </c>
      <c r="O326">
        <f>F326-'datos brutos'!$G$440</f>
        <v>1.120000000000001</v>
      </c>
      <c r="P326">
        <f>G326-'datos brutos'!$H$440</f>
        <v>-0.42999999999999994</v>
      </c>
      <c r="Q326">
        <f>H326-'datos brutos'!$I$440</f>
        <v>0.39999999999999997</v>
      </c>
      <c r="R326">
        <f t="shared" si="5"/>
        <v>26.390000000000004</v>
      </c>
    </row>
    <row r="327" spans="1:18">
      <c r="A327" s="3">
        <v>29</v>
      </c>
      <c r="B327" s="3">
        <v>24</v>
      </c>
      <c r="C327" s="3">
        <v>15</v>
      </c>
      <c r="D327" s="3">
        <v>12</v>
      </c>
      <c r="E327" s="3">
        <v>8</v>
      </c>
      <c r="F327" s="3">
        <v>8</v>
      </c>
      <c r="G327" s="3">
        <v>2</v>
      </c>
      <c r="H327" s="3">
        <v>2</v>
      </c>
      <c r="I327" s="3" t="s">
        <v>705</v>
      </c>
      <c r="J327">
        <f>A327-'datos brutos'!$B$440</f>
        <v>-6.43</v>
      </c>
      <c r="K327">
        <f>B327-'datos brutos'!$C$440</f>
        <v>-2.7600000000000016</v>
      </c>
      <c r="L327">
        <f>C327-'datos brutos'!$D$440</f>
        <v>0.16000000000000014</v>
      </c>
      <c r="M327">
        <f>D327-'datos brutos'!$E$440</f>
        <v>5.1100000000000003</v>
      </c>
      <c r="N327">
        <f>E327-'datos brutos'!$F$440</f>
        <v>6.07</v>
      </c>
      <c r="O327">
        <f>F327-'datos brutos'!$G$440</f>
        <v>-1.2799999999999994</v>
      </c>
      <c r="P327">
        <f>G327-'datos brutos'!$H$440</f>
        <v>0.47</v>
      </c>
      <c r="Q327">
        <f>H327-'datos brutos'!$I$440</f>
        <v>1.55</v>
      </c>
      <c r="R327">
        <f t="shared" si="5"/>
        <v>23.830000000000002</v>
      </c>
    </row>
    <row r="328" spans="1:18">
      <c r="A328" s="3">
        <v>31</v>
      </c>
      <c r="B328" s="3">
        <v>23</v>
      </c>
      <c r="C328" s="3">
        <v>21</v>
      </c>
      <c r="D328" s="3">
        <v>9</v>
      </c>
      <c r="E328" s="3">
        <v>4</v>
      </c>
      <c r="F328" s="3">
        <v>7</v>
      </c>
      <c r="G328" s="3">
        <v>2</v>
      </c>
      <c r="H328" s="3">
        <v>0.5</v>
      </c>
      <c r="I328" s="3" t="s">
        <v>706</v>
      </c>
      <c r="J328">
        <f>A328-'datos brutos'!$B$440</f>
        <v>-4.43</v>
      </c>
      <c r="K328">
        <f>B328-'datos brutos'!$C$440</f>
        <v>-3.7600000000000016</v>
      </c>
      <c r="L328">
        <f>C328-'datos brutos'!$D$440</f>
        <v>6.16</v>
      </c>
      <c r="M328">
        <f>D328-'datos brutos'!$E$440</f>
        <v>2.1100000000000003</v>
      </c>
      <c r="N328">
        <f>E328-'datos brutos'!$F$440</f>
        <v>2.0700000000000003</v>
      </c>
      <c r="O328">
        <f>F328-'datos brutos'!$G$440</f>
        <v>-2.2799999999999994</v>
      </c>
      <c r="P328">
        <f>G328-'datos brutos'!$H$440</f>
        <v>0.47</v>
      </c>
      <c r="Q328">
        <f>H328-'datos brutos'!$I$440</f>
        <v>4.9999999999999989E-2</v>
      </c>
      <c r="R328">
        <f t="shared" si="5"/>
        <v>21.330000000000002</v>
      </c>
    </row>
    <row r="329" spans="1:18">
      <c r="A329" s="3">
        <v>30</v>
      </c>
      <c r="B329" s="3">
        <v>22</v>
      </c>
      <c r="C329" s="3">
        <v>25</v>
      </c>
      <c r="D329" s="3">
        <v>7.5</v>
      </c>
      <c r="E329" s="3">
        <v>3.5</v>
      </c>
      <c r="F329" s="3">
        <v>10</v>
      </c>
      <c r="G329" s="3">
        <v>1.5</v>
      </c>
      <c r="H329" s="3">
        <v>0.5</v>
      </c>
      <c r="I329" s="3" t="s">
        <v>707</v>
      </c>
      <c r="J329">
        <f>A329-'datos brutos'!$B$440</f>
        <v>-5.43</v>
      </c>
      <c r="K329">
        <f>B329-'datos brutos'!$C$440</f>
        <v>-4.7600000000000016</v>
      </c>
      <c r="L329">
        <f>C329-'datos brutos'!$D$440</f>
        <v>10.16</v>
      </c>
      <c r="M329">
        <f>D329-'datos brutos'!$E$440</f>
        <v>0.61000000000000032</v>
      </c>
      <c r="N329">
        <f>E329-'datos brutos'!$F$440</f>
        <v>1.57</v>
      </c>
      <c r="O329">
        <f>F329-'datos brutos'!$G$440</f>
        <v>0.72000000000000064</v>
      </c>
      <c r="P329">
        <f>G329-'datos brutos'!$H$440</f>
        <v>-3.0000000000000027E-2</v>
      </c>
      <c r="Q329">
        <f>H329-'datos brutos'!$I$440</f>
        <v>4.9999999999999989E-2</v>
      </c>
      <c r="R329">
        <f t="shared" si="5"/>
        <v>23.330000000000002</v>
      </c>
    </row>
    <row r="330" spans="1:18">
      <c r="A330" s="3">
        <v>1</v>
      </c>
      <c r="B330" s="3">
        <v>1</v>
      </c>
      <c r="C330" s="3">
        <v>1</v>
      </c>
      <c r="D330" s="3">
        <v>1</v>
      </c>
      <c r="E330" s="3">
        <v>1</v>
      </c>
      <c r="F330" s="3">
        <v>1</v>
      </c>
      <c r="G330" s="3">
        <v>1</v>
      </c>
      <c r="H330" s="3">
        <v>1</v>
      </c>
      <c r="I330" s="3">
        <v>123</v>
      </c>
      <c r="J330">
        <f>A330-'datos brutos'!$B$440</f>
        <v>-34.43</v>
      </c>
      <c r="K330">
        <f>B330-'datos brutos'!$C$440</f>
        <v>-25.76</v>
      </c>
      <c r="L330">
        <f>C330-'datos brutos'!$D$440</f>
        <v>-13.84</v>
      </c>
      <c r="M330">
        <f>D330-'datos brutos'!$E$440</f>
        <v>-5.89</v>
      </c>
      <c r="N330">
        <f>E330-'datos brutos'!$F$440</f>
        <v>-0.92999999999999994</v>
      </c>
      <c r="O330">
        <f>F330-'datos brutos'!$G$440</f>
        <v>-8.2799999999999994</v>
      </c>
      <c r="P330">
        <f>G330-'datos brutos'!$H$440</f>
        <v>-0.53</v>
      </c>
      <c r="Q330">
        <f>H330-'datos brutos'!$I$440</f>
        <v>0.55000000000000004</v>
      </c>
      <c r="R330">
        <f t="shared" si="5"/>
        <v>90.210000000000008</v>
      </c>
    </row>
    <row r="331" spans="1:18">
      <c r="A331" s="3">
        <v>34</v>
      </c>
      <c r="B331" s="3">
        <v>22</v>
      </c>
      <c r="C331" s="3">
        <v>19</v>
      </c>
      <c r="D331" s="3">
        <v>8</v>
      </c>
      <c r="E331" s="3">
        <v>3</v>
      </c>
      <c r="F331" s="3">
        <v>11</v>
      </c>
      <c r="G331" s="3">
        <v>2</v>
      </c>
      <c r="H331" s="3">
        <v>1</v>
      </c>
      <c r="I331" s="3" t="s">
        <v>708</v>
      </c>
      <c r="J331">
        <f>A331-'datos brutos'!$B$440</f>
        <v>-1.4299999999999997</v>
      </c>
      <c r="K331">
        <f>B331-'datos brutos'!$C$440</f>
        <v>-4.7600000000000016</v>
      </c>
      <c r="L331">
        <f>C331-'datos brutos'!$D$440</f>
        <v>4.16</v>
      </c>
      <c r="M331">
        <f>D331-'datos brutos'!$E$440</f>
        <v>1.1100000000000003</v>
      </c>
      <c r="N331">
        <f>E331-'datos brutos'!$F$440</f>
        <v>1.07</v>
      </c>
      <c r="O331">
        <f>F331-'datos brutos'!$G$440</f>
        <v>1.7200000000000006</v>
      </c>
      <c r="P331">
        <f>G331-'datos brutos'!$H$440</f>
        <v>0.47</v>
      </c>
      <c r="Q331">
        <f>H331-'datos brutos'!$I$440</f>
        <v>0.55000000000000004</v>
      </c>
      <c r="R331">
        <f t="shared" si="5"/>
        <v>15.270000000000003</v>
      </c>
    </row>
    <row r="332" spans="1:18">
      <c r="A332" s="3">
        <v>37</v>
      </c>
      <c r="B332" s="3">
        <v>25</v>
      </c>
      <c r="C332" s="3">
        <v>16</v>
      </c>
      <c r="D332" s="3">
        <v>5</v>
      </c>
      <c r="E332" s="3">
        <v>3</v>
      </c>
      <c r="F332" s="3">
        <v>8</v>
      </c>
      <c r="G332" s="3">
        <v>2</v>
      </c>
      <c r="H332" s="3">
        <v>1</v>
      </c>
      <c r="I332" s="3" t="s">
        <v>709</v>
      </c>
      <c r="J332">
        <f>A332-'datos brutos'!$B$440</f>
        <v>1.5700000000000003</v>
      </c>
      <c r="K332">
        <f>B332-'datos brutos'!$C$440</f>
        <v>-1.7600000000000016</v>
      </c>
      <c r="L332">
        <f>C332-'datos brutos'!$D$440</f>
        <v>1.1600000000000001</v>
      </c>
      <c r="M332">
        <f>D332-'datos brutos'!$E$440</f>
        <v>-1.8899999999999997</v>
      </c>
      <c r="N332">
        <f>E332-'datos brutos'!$F$440</f>
        <v>1.07</v>
      </c>
      <c r="O332">
        <f>F332-'datos brutos'!$G$440</f>
        <v>-1.2799999999999994</v>
      </c>
      <c r="P332">
        <f>G332-'datos brutos'!$H$440</f>
        <v>0.47</v>
      </c>
      <c r="Q332">
        <f>H332-'datos brutos'!$I$440</f>
        <v>0.55000000000000004</v>
      </c>
      <c r="R332">
        <f t="shared" si="5"/>
        <v>9.7500000000000018</v>
      </c>
    </row>
    <row r="333" spans="1:18">
      <c r="A333" s="3">
        <v>36</v>
      </c>
      <c r="B333" s="3">
        <v>20</v>
      </c>
      <c r="C333" s="3">
        <v>14.5</v>
      </c>
      <c r="D333" s="3">
        <v>7</v>
      </c>
      <c r="E333" s="3">
        <v>2</v>
      </c>
      <c r="F333" s="3">
        <v>15</v>
      </c>
      <c r="G333" s="3">
        <v>1.5</v>
      </c>
      <c r="H333" s="3">
        <v>3</v>
      </c>
      <c r="I333" s="3" t="s">
        <v>711</v>
      </c>
      <c r="J333">
        <f>A333-'datos brutos'!$B$440</f>
        <v>0.57000000000000028</v>
      </c>
      <c r="K333">
        <f>B333-'datos brutos'!$C$440</f>
        <v>-6.7600000000000016</v>
      </c>
      <c r="L333">
        <f>C333-'datos brutos'!$D$440</f>
        <v>-0.33999999999999986</v>
      </c>
      <c r="M333">
        <f>D333-'datos brutos'!$E$440</f>
        <v>0.11000000000000032</v>
      </c>
      <c r="N333">
        <f>E333-'datos brutos'!$F$440</f>
        <v>7.0000000000000062E-2</v>
      </c>
      <c r="O333">
        <f>F333-'datos brutos'!$G$440</f>
        <v>5.7200000000000006</v>
      </c>
      <c r="P333">
        <f>G333-'datos brutos'!$H$440</f>
        <v>-3.0000000000000027E-2</v>
      </c>
      <c r="Q333">
        <f>H333-'datos brutos'!$I$440</f>
        <v>2.5499999999999998</v>
      </c>
      <c r="R333">
        <f t="shared" si="5"/>
        <v>16.150000000000002</v>
      </c>
    </row>
    <row r="334" spans="1:18">
      <c r="A334" s="3">
        <v>35</v>
      </c>
      <c r="B334" s="3">
        <v>26</v>
      </c>
      <c r="C334" s="3">
        <v>16</v>
      </c>
      <c r="D334" s="3">
        <v>6.5</v>
      </c>
      <c r="E334" s="3">
        <v>2.5</v>
      </c>
      <c r="F334" s="3">
        <v>8</v>
      </c>
      <c r="G334" s="3">
        <v>1.5</v>
      </c>
      <c r="H334" s="3">
        <v>1</v>
      </c>
      <c r="I334" s="3" t="s">
        <v>712</v>
      </c>
      <c r="J334">
        <f>A334-'datos brutos'!$B$440</f>
        <v>-0.42999999999999972</v>
      </c>
      <c r="K334">
        <f>B334-'datos brutos'!$C$440</f>
        <v>-0.76000000000000156</v>
      </c>
      <c r="L334">
        <f>C334-'datos brutos'!$D$440</f>
        <v>1.1600000000000001</v>
      </c>
      <c r="M334">
        <f>D334-'datos brutos'!$E$440</f>
        <v>-0.38999999999999968</v>
      </c>
      <c r="N334">
        <f>E334-'datos brutos'!$F$440</f>
        <v>0.57000000000000006</v>
      </c>
      <c r="O334">
        <f>F334-'datos brutos'!$G$440</f>
        <v>-1.2799999999999994</v>
      </c>
      <c r="P334">
        <f>G334-'datos brutos'!$H$440</f>
        <v>-3.0000000000000027E-2</v>
      </c>
      <c r="Q334">
        <f>H334-'datos brutos'!$I$440</f>
        <v>0.55000000000000004</v>
      </c>
      <c r="R334">
        <f t="shared" si="5"/>
        <v>5.1700000000000008</v>
      </c>
    </row>
    <row r="335" spans="1:18">
      <c r="A335" s="3">
        <v>29.5</v>
      </c>
      <c r="B335" s="3">
        <v>19.5</v>
      </c>
      <c r="C335" s="3">
        <v>25.5</v>
      </c>
      <c r="D335" s="3">
        <v>5.8</v>
      </c>
      <c r="E335" s="3">
        <v>2.4</v>
      </c>
      <c r="F335" s="3">
        <v>8.5</v>
      </c>
      <c r="G335" s="3">
        <v>0.9</v>
      </c>
      <c r="H335" s="3">
        <v>0.4</v>
      </c>
      <c r="I335" s="3" t="s">
        <v>713</v>
      </c>
      <c r="J335">
        <f>A335-'datos brutos'!$B$440</f>
        <v>-5.93</v>
      </c>
      <c r="K335">
        <f>B335-'datos brutos'!$C$440</f>
        <v>-7.2600000000000016</v>
      </c>
      <c r="L335">
        <f>C335-'datos brutos'!$D$440</f>
        <v>10.66</v>
      </c>
      <c r="M335">
        <f>D335-'datos brutos'!$E$440</f>
        <v>-1.0899999999999999</v>
      </c>
      <c r="N335">
        <f>E335-'datos brutos'!$F$440</f>
        <v>0.47</v>
      </c>
      <c r="O335">
        <f>F335-'datos brutos'!$G$440</f>
        <v>-0.77999999999999936</v>
      </c>
      <c r="P335">
        <f>G335-'datos brutos'!$H$440</f>
        <v>-0.63</v>
      </c>
      <c r="Q335">
        <f>H335-'datos brutos'!$I$440</f>
        <v>-4.9999999999999989E-2</v>
      </c>
      <c r="R335">
        <f t="shared" si="5"/>
        <v>26.869999999999997</v>
      </c>
    </row>
    <row r="336" spans="1:18">
      <c r="A336" s="3">
        <v>34</v>
      </c>
      <c r="B336" s="3">
        <v>23</v>
      </c>
      <c r="C336" s="3">
        <v>15</v>
      </c>
      <c r="D336" s="3">
        <v>7</v>
      </c>
      <c r="E336" s="3">
        <v>3.5</v>
      </c>
      <c r="F336" s="3">
        <v>12</v>
      </c>
      <c r="G336" s="3">
        <v>2.5</v>
      </c>
      <c r="H336" s="3">
        <v>1</v>
      </c>
      <c r="I336" s="3" t="s">
        <v>714</v>
      </c>
      <c r="J336">
        <f>A336-'datos brutos'!$B$440</f>
        <v>-1.4299999999999997</v>
      </c>
      <c r="K336">
        <f>B336-'datos brutos'!$C$440</f>
        <v>-3.7600000000000016</v>
      </c>
      <c r="L336">
        <f>C336-'datos brutos'!$D$440</f>
        <v>0.16000000000000014</v>
      </c>
      <c r="M336">
        <f>D336-'datos brutos'!$E$440</f>
        <v>0.11000000000000032</v>
      </c>
      <c r="N336">
        <f>E336-'datos brutos'!$F$440</f>
        <v>1.57</v>
      </c>
      <c r="O336">
        <f>F336-'datos brutos'!$G$440</f>
        <v>2.7200000000000006</v>
      </c>
      <c r="P336">
        <f>G336-'datos brutos'!$H$440</f>
        <v>0.97</v>
      </c>
      <c r="Q336">
        <f>H336-'datos brutos'!$I$440</f>
        <v>0.55000000000000004</v>
      </c>
      <c r="R336">
        <f t="shared" si="5"/>
        <v>11.270000000000005</v>
      </c>
    </row>
    <row r="337" spans="1:18">
      <c r="A337" s="3">
        <v>30.4</v>
      </c>
      <c r="B337" s="3">
        <v>21.6</v>
      </c>
      <c r="C337" s="3">
        <v>22.1</v>
      </c>
      <c r="D337" s="3">
        <v>8.5</v>
      </c>
      <c r="E337" s="3">
        <v>3.7</v>
      </c>
      <c r="F337" s="3">
        <v>6.2</v>
      </c>
      <c r="G337" s="3">
        <v>2.6</v>
      </c>
      <c r="H337" s="3">
        <v>1.2</v>
      </c>
      <c r="I337" s="3" t="s">
        <v>718</v>
      </c>
      <c r="J337">
        <f>A337-'datos brutos'!$B$440</f>
        <v>-5.0300000000000011</v>
      </c>
      <c r="K337">
        <f>B337-'datos brutos'!$C$440</f>
        <v>-5.16</v>
      </c>
      <c r="L337">
        <f>C337-'datos brutos'!$D$440</f>
        <v>7.2600000000000016</v>
      </c>
      <c r="M337">
        <f>D337-'datos brutos'!$E$440</f>
        <v>1.6100000000000003</v>
      </c>
      <c r="N337">
        <f>E337-'datos brutos'!$F$440</f>
        <v>1.7700000000000002</v>
      </c>
      <c r="O337">
        <f>F337-'datos brutos'!$G$440</f>
        <v>-3.0799999999999992</v>
      </c>
      <c r="P337">
        <f>G337-'datos brutos'!$H$440</f>
        <v>1.07</v>
      </c>
      <c r="Q337">
        <f>H337-'datos brutos'!$I$440</f>
        <v>0.75</v>
      </c>
      <c r="R337">
        <f t="shared" si="5"/>
        <v>25.73</v>
      </c>
    </row>
    <row r="338" spans="1:18">
      <c r="A338" s="3">
        <v>27.5</v>
      </c>
      <c r="B338" s="3">
        <v>24.8</v>
      </c>
      <c r="C338" s="3">
        <v>26.2</v>
      </c>
      <c r="D338" s="3">
        <v>7.5</v>
      </c>
      <c r="E338" s="3">
        <v>3.5</v>
      </c>
      <c r="F338" s="3">
        <v>2.5</v>
      </c>
      <c r="G338" s="3">
        <v>1.5</v>
      </c>
      <c r="H338" s="3">
        <v>1</v>
      </c>
      <c r="I338" s="3" t="s">
        <v>720</v>
      </c>
      <c r="J338">
        <f>A338-'datos brutos'!$B$440</f>
        <v>-7.93</v>
      </c>
      <c r="K338">
        <f>B338-'datos brutos'!$C$440</f>
        <v>-1.9600000000000009</v>
      </c>
      <c r="L338">
        <f>C338-'datos brutos'!$D$440</f>
        <v>11.36</v>
      </c>
      <c r="M338">
        <f>D338-'datos brutos'!$E$440</f>
        <v>0.61000000000000032</v>
      </c>
      <c r="N338">
        <f>E338-'datos brutos'!$F$440</f>
        <v>1.57</v>
      </c>
      <c r="O338">
        <f>F338-'datos brutos'!$G$440</f>
        <v>-6.7799999999999994</v>
      </c>
      <c r="P338">
        <f>G338-'datos brutos'!$H$440</f>
        <v>-3.0000000000000027E-2</v>
      </c>
      <c r="Q338">
        <f>H338-'datos brutos'!$I$440</f>
        <v>0.55000000000000004</v>
      </c>
      <c r="R338">
        <f t="shared" si="5"/>
        <v>30.790000000000003</v>
      </c>
    </row>
    <row r="339" spans="1:18">
      <c r="A339" s="3">
        <v>33</v>
      </c>
      <c r="B339" s="3">
        <v>18</v>
      </c>
      <c r="C339" s="3">
        <v>22</v>
      </c>
      <c r="D339" s="3">
        <v>9</v>
      </c>
      <c r="E339" s="3">
        <v>5</v>
      </c>
      <c r="F339" s="3">
        <v>7</v>
      </c>
      <c r="G339" s="3">
        <v>3</v>
      </c>
      <c r="H339" s="3">
        <v>0.5</v>
      </c>
      <c r="I339" s="3" t="s">
        <v>721</v>
      </c>
      <c r="J339">
        <f>A339-'datos brutos'!$B$440</f>
        <v>-2.4299999999999997</v>
      </c>
      <c r="K339">
        <f>B339-'datos brutos'!$C$440</f>
        <v>-8.7600000000000016</v>
      </c>
      <c r="L339">
        <f>C339-'datos brutos'!$D$440</f>
        <v>7.16</v>
      </c>
      <c r="M339">
        <f>D339-'datos brutos'!$E$440</f>
        <v>2.1100000000000003</v>
      </c>
      <c r="N339">
        <f>E339-'datos brutos'!$F$440</f>
        <v>3.0700000000000003</v>
      </c>
      <c r="O339">
        <f>F339-'datos brutos'!$G$440</f>
        <v>-2.2799999999999994</v>
      </c>
      <c r="P339">
        <f>G339-'datos brutos'!$H$440</f>
        <v>1.47</v>
      </c>
      <c r="Q339">
        <f>H339-'datos brutos'!$I$440</f>
        <v>4.9999999999999989E-2</v>
      </c>
      <c r="R339">
        <f t="shared" si="5"/>
        <v>27.330000000000002</v>
      </c>
    </row>
    <row r="340" spans="1:18">
      <c r="A340" s="3">
        <v>29</v>
      </c>
      <c r="B340" s="3">
        <v>20</v>
      </c>
      <c r="C340" s="3">
        <v>25</v>
      </c>
      <c r="D340" s="3">
        <v>9</v>
      </c>
      <c r="E340" s="3">
        <v>4</v>
      </c>
      <c r="F340" s="3">
        <v>9</v>
      </c>
      <c r="G340" s="3">
        <v>2</v>
      </c>
      <c r="H340" s="3">
        <v>1</v>
      </c>
      <c r="I340" s="3" t="s">
        <v>722</v>
      </c>
      <c r="J340">
        <f>A340-'datos brutos'!$B$440</f>
        <v>-6.43</v>
      </c>
      <c r="K340">
        <f>B340-'datos brutos'!$C$440</f>
        <v>-6.7600000000000016</v>
      </c>
      <c r="L340">
        <f>C340-'datos brutos'!$D$440</f>
        <v>10.16</v>
      </c>
      <c r="M340">
        <f>D340-'datos brutos'!$E$440</f>
        <v>2.1100000000000003</v>
      </c>
      <c r="N340">
        <f>E340-'datos brutos'!$F$440</f>
        <v>2.0700000000000003</v>
      </c>
      <c r="O340">
        <f>F340-'datos brutos'!$G$440</f>
        <v>-0.27999999999999936</v>
      </c>
      <c r="P340">
        <f>G340-'datos brutos'!$H$440</f>
        <v>0.47</v>
      </c>
      <c r="Q340">
        <f>H340-'datos brutos'!$I$440</f>
        <v>0.55000000000000004</v>
      </c>
      <c r="R340">
        <f t="shared" si="5"/>
        <v>28.830000000000002</v>
      </c>
    </row>
    <row r="341" spans="1:18">
      <c r="A341" s="3">
        <v>29.9</v>
      </c>
      <c r="B341" s="3">
        <v>21</v>
      </c>
      <c r="C341" s="3">
        <v>23.3</v>
      </c>
      <c r="D341" s="3">
        <v>6.2</v>
      </c>
      <c r="E341" s="3">
        <v>4.5</v>
      </c>
      <c r="F341" s="3">
        <v>5.5</v>
      </c>
      <c r="G341" s="3">
        <v>2</v>
      </c>
      <c r="H341" s="3">
        <v>0.6</v>
      </c>
      <c r="I341" s="3" t="s">
        <v>724</v>
      </c>
      <c r="J341">
        <f>A341-'datos brutos'!$B$440</f>
        <v>-5.5300000000000011</v>
      </c>
      <c r="K341">
        <f>B341-'datos brutos'!$C$440</f>
        <v>-5.7600000000000016</v>
      </c>
      <c r="L341">
        <f>C341-'datos brutos'!$D$440</f>
        <v>8.4600000000000009</v>
      </c>
      <c r="M341">
        <f>D341-'datos brutos'!$E$440</f>
        <v>-0.6899999999999995</v>
      </c>
      <c r="N341">
        <f>E341-'datos brutos'!$F$440</f>
        <v>2.5700000000000003</v>
      </c>
      <c r="O341">
        <f>F341-'datos brutos'!$G$440</f>
        <v>-3.7799999999999994</v>
      </c>
      <c r="P341">
        <f>G341-'datos brutos'!$H$440</f>
        <v>0.47</v>
      </c>
      <c r="Q341">
        <f>H341-'datos brutos'!$I$440</f>
        <v>0.14999999999999997</v>
      </c>
      <c r="R341">
        <f t="shared" si="5"/>
        <v>27.410000000000004</v>
      </c>
    </row>
    <row r="342" spans="1:18">
      <c r="A342" s="3">
        <v>29.5</v>
      </c>
      <c r="B342" s="3">
        <v>21</v>
      </c>
      <c r="C342" s="3">
        <v>23</v>
      </c>
      <c r="D342" s="3">
        <v>10</v>
      </c>
      <c r="E342" s="3">
        <v>3</v>
      </c>
      <c r="F342" s="3">
        <v>9</v>
      </c>
      <c r="G342" s="3">
        <v>2</v>
      </c>
      <c r="H342" s="3">
        <v>0.5</v>
      </c>
      <c r="I342" s="3" t="s">
        <v>725</v>
      </c>
      <c r="J342">
        <f>A342-'datos brutos'!$B$440</f>
        <v>-5.93</v>
      </c>
      <c r="K342">
        <f>B342-'datos brutos'!$C$440</f>
        <v>-5.7600000000000016</v>
      </c>
      <c r="L342">
        <f>C342-'datos brutos'!$D$440</f>
        <v>8.16</v>
      </c>
      <c r="M342">
        <f>D342-'datos brutos'!$E$440</f>
        <v>3.1100000000000003</v>
      </c>
      <c r="N342">
        <f>E342-'datos brutos'!$F$440</f>
        <v>1.07</v>
      </c>
      <c r="O342">
        <f>F342-'datos brutos'!$G$440</f>
        <v>-0.27999999999999936</v>
      </c>
      <c r="P342">
        <f>G342-'datos brutos'!$H$440</f>
        <v>0.47</v>
      </c>
      <c r="Q342">
        <f>H342-'datos brutos'!$I$440</f>
        <v>4.9999999999999989E-2</v>
      </c>
      <c r="R342">
        <f t="shared" si="5"/>
        <v>24.830000000000002</v>
      </c>
    </row>
    <row r="343" spans="1:18">
      <c r="A343" s="3">
        <v>35</v>
      </c>
      <c r="B343" s="3">
        <v>22</v>
      </c>
      <c r="C343" s="3">
        <v>18</v>
      </c>
      <c r="D343" s="3">
        <v>6</v>
      </c>
      <c r="E343" s="3">
        <v>2</v>
      </c>
      <c r="F343" s="3">
        <v>8</v>
      </c>
      <c r="G343" s="3">
        <v>2</v>
      </c>
      <c r="H343" s="3">
        <v>1</v>
      </c>
      <c r="I343" s="3" t="s">
        <v>726</v>
      </c>
      <c r="J343">
        <f>A343-'datos brutos'!$B$440</f>
        <v>-0.42999999999999972</v>
      </c>
      <c r="K343">
        <f>B343-'datos brutos'!$C$440</f>
        <v>-4.7600000000000016</v>
      </c>
      <c r="L343">
        <f>C343-'datos brutos'!$D$440</f>
        <v>3.16</v>
      </c>
      <c r="M343">
        <f>D343-'datos brutos'!$E$440</f>
        <v>-0.88999999999999968</v>
      </c>
      <c r="N343">
        <f>E343-'datos brutos'!$F$440</f>
        <v>7.0000000000000062E-2</v>
      </c>
      <c r="O343">
        <f>F343-'datos brutos'!$G$440</f>
        <v>-1.2799999999999994</v>
      </c>
      <c r="P343">
        <f>G343-'datos brutos'!$H$440</f>
        <v>0.47</v>
      </c>
      <c r="Q343">
        <f>H343-'datos brutos'!$I$440</f>
        <v>0.55000000000000004</v>
      </c>
      <c r="R343">
        <f t="shared" si="5"/>
        <v>11.610000000000003</v>
      </c>
    </row>
    <row r="344" spans="1:18">
      <c r="A344" s="3">
        <v>32</v>
      </c>
      <c r="B344" s="3">
        <v>20</v>
      </c>
      <c r="C344" s="3">
        <v>28</v>
      </c>
      <c r="D344" s="3">
        <v>6</v>
      </c>
      <c r="E344" s="3">
        <v>2</v>
      </c>
      <c r="F344" s="3">
        <v>9</v>
      </c>
      <c r="G344" s="3">
        <v>2</v>
      </c>
      <c r="H344" s="3">
        <v>1</v>
      </c>
      <c r="I344" s="3" t="s">
        <v>727</v>
      </c>
      <c r="J344">
        <f>A344-'datos brutos'!$B$440</f>
        <v>-3.4299999999999997</v>
      </c>
      <c r="K344">
        <f>B344-'datos brutos'!$C$440</f>
        <v>-6.7600000000000016</v>
      </c>
      <c r="L344">
        <f>C344-'datos brutos'!$D$440</f>
        <v>13.16</v>
      </c>
      <c r="M344">
        <f>D344-'datos brutos'!$E$440</f>
        <v>-0.88999999999999968</v>
      </c>
      <c r="N344">
        <f>E344-'datos brutos'!$F$440</f>
        <v>7.0000000000000062E-2</v>
      </c>
      <c r="O344">
        <f>F344-'datos brutos'!$G$440</f>
        <v>-0.27999999999999936</v>
      </c>
      <c r="P344">
        <f>G344-'datos brutos'!$H$440</f>
        <v>0.47</v>
      </c>
      <c r="Q344">
        <f>H344-'datos brutos'!$I$440</f>
        <v>0.55000000000000004</v>
      </c>
      <c r="R344">
        <f t="shared" si="5"/>
        <v>25.610000000000003</v>
      </c>
    </row>
    <row r="345" spans="1:18">
      <c r="A345" s="3">
        <v>32</v>
      </c>
      <c r="B345" s="3">
        <v>20</v>
      </c>
      <c r="C345" s="3">
        <v>21</v>
      </c>
      <c r="D345" s="3">
        <v>8</v>
      </c>
      <c r="E345" s="3">
        <v>3</v>
      </c>
      <c r="F345" s="3">
        <v>7.5</v>
      </c>
      <c r="G345" s="3">
        <v>2</v>
      </c>
      <c r="H345" s="3">
        <v>0.1</v>
      </c>
      <c r="I345" s="3" t="s">
        <v>729</v>
      </c>
      <c r="J345">
        <f>A345-'datos brutos'!$B$440</f>
        <v>-3.4299999999999997</v>
      </c>
      <c r="K345">
        <f>B345-'datos brutos'!$C$440</f>
        <v>-6.7600000000000016</v>
      </c>
      <c r="L345">
        <f>C345-'datos brutos'!$D$440</f>
        <v>6.16</v>
      </c>
      <c r="M345">
        <f>D345-'datos brutos'!$E$440</f>
        <v>1.1100000000000003</v>
      </c>
      <c r="N345">
        <f>E345-'datos brutos'!$F$440</f>
        <v>1.07</v>
      </c>
      <c r="O345">
        <f>F345-'datos brutos'!$G$440</f>
        <v>-1.7799999999999994</v>
      </c>
      <c r="P345">
        <f>G345-'datos brutos'!$H$440</f>
        <v>0.47</v>
      </c>
      <c r="Q345">
        <f>H345-'datos brutos'!$I$440</f>
        <v>-0.35</v>
      </c>
      <c r="R345">
        <f t="shared" si="5"/>
        <v>21.130000000000003</v>
      </c>
    </row>
    <row r="346" spans="1:18">
      <c r="A346" s="3">
        <v>36</v>
      </c>
      <c r="B346" s="3">
        <v>26</v>
      </c>
      <c r="C346" s="3">
        <v>15</v>
      </c>
      <c r="D346" s="3">
        <v>6</v>
      </c>
      <c r="E346" s="3">
        <v>4</v>
      </c>
      <c r="F346" s="3">
        <v>9</v>
      </c>
      <c r="G346" s="3">
        <v>1</v>
      </c>
      <c r="H346" s="3">
        <v>1</v>
      </c>
      <c r="I346" s="3" t="s">
        <v>730</v>
      </c>
      <c r="J346">
        <f>A346-'datos brutos'!$B$440</f>
        <v>0.57000000000000028</v>
      </c>
      <c r="K346">
        <f>B346-'datos brutos'!$C$440</f>
        <v>-0.76000000000000156</v>
      </c>
      <c r="L346">
        <f>C346-'datos brutos'!$D$440</f>
        <v>0.16000000000000014</v>
      </c>
      <c r="M346">
        <f>D346-'datos brutos'!$E$440</f>
        <v>-0.88999999999999968</v>
      </c>
      <c r="N346">
        <f>E346-'datos brutos'!$F$440</f>
        <v>2.0700000000000003</v>
      </c>
      <c r="O346">
        <f>F346-'datos brutos'!$G$440</f>
        <v>-0.27999999999999936</v>
      </c>
      <c r="P346">
        <f>G346-'datos brutos'!$H$440</f>
        <v>-0.53</v>
      </c>
      <c r="Q346">
        <f>H346-'datos brutos'!$I$440</f>
        <v>0.55000000000000004</v>
      </c>
      <c r="R346">
        <f t="shared" si="5"/>
        <v>5.8100000000000014</v>
      </c>
    </row>
    <row r="347" spans="1:18">
      <c r="A347" s="3">
        <v>29</v>
      </c>
      <c r="B347" s="3">
        <v>15</v>
      </c>
      <c r="C347" s="3">
        <v>25</v>
      </c>
      <c r="D347" s="3">
        <v>6</v>
      </c>
      <c r="E347" s="3">
        <v>6</v>
      </c>
      <c r="F347" s="3">
        <v>16</v>
      </c>
      <c r="G347" s="3">
        <v>1</v>
      </c>
      <c r="H347" s="3">
        <v>1</v>
      </c>
      <c r="I347" s="3" t="s">
        <v>731</v>
      </c>
      <c r="J347">
        <f>A347-'datos brutos'!$B$440</f>
        <v>-6.43</v>
      </c>
      <c r="K347">
        <f>B347-'datos brutos'!$C$440</f>
        <v>-11.760000000000002</v>
      </c>
      <c r="L347">
        <f>C347-'datos brutos'!$D$440</f>
        <v>10.16</v>
      </c>
      <c r="M347">
        <f>D347-'datos brutos'!$E$440</f>
        <v>-0.88999999999999968</v>
      </c>
      <c r="N347">
        <f>E347-'datos brutos'!$F$440</f>
        <v>4.07</v>
      </c>
      <c r="O347">
        <f>F347-'datos brutos'!$G$440</f>
        <v>6.7200000000000006</v>
      </c>
      <c r="P347">
        <f>G347-'datos brutos'!$H$440</f>
        <v>-0.53</v>
      </c>
      <c r="Q347">
        <f>H347-'datos brutos'!$I$440</f>
        <v>0.55000000000000004</v>
      </c>
      <c r="R347">
        <f t="shared" si="5"/>
        <v>41.11</v>
      </c>
    </row>
    <row r="348" spans="1:18">
      <c r="A348" s="3">
        <v>35</v>
      </c>
      <c r="B348" s="3">
        <v>26</v>
      </c>
      <c r="C348" s="3">
        <v>16</v>
      </c>
      <c r="D348" s="3">
        <v>6</v>
      </c>
      <c r="E348" s="3">
        <v>2</v>
      </c>
      <c r="F348" s="3">
        <v>8</v>
      </c>
      <c r="G348" s="3">
        <v>1</v>
      </c>
      <c r="H348" s="3">
        <v>1</v>
      </c>
      <c r="I348" s="3" t="s">
        <v>732</v>
      </c>
      <c r="J348">
        <f>A348-'datos brutos'!$B$440</f>
        <v>-0.42999999999999972</v>
      </c>
      <c r="K348">
        <f>B348-'datos brutos'!$C$440</f>
        <v>-0.76000000000000156</v>
      </c>
      <c r="L348">
        <f>C348-'datos brutos'!$D$440</f>
        <v>1.1600000000000001</v>
      </c>
      <c r="M348">
        <f>D348-'datos brutos'!$E$440</f>
        <v>-0.88999999999999968</v>
      </c>
      <c r="N348">
        <f>E348-'datos brutos'!$F$440</f>
        <v>7.0000000000000062E-2</v>
      </c>
      <c r="O348">
        <f>F348-'datos brutos'!$G$440</f>
        <v>-1.2799999999999994</v>
      </c>
      <c r="P348">
        <f>G348-'datos brutos'!$H$440</f>
        <v>-0.53</v>
      </c>
      <c r="Q348">
        <f>H348-'datos brutos'!$I$440</f>
        <v>0.55000000000000004</v>
      </c>
      <c r="R348">
        <f t="shared" si="5"/>
        <v>5.6700000000000008</v>
      </c>
    </row>
    <row r="349" spans="1:18">
      <c r="A349" s="3">
        <v>32</v>
      </c>
      <c r="B349" s="3">
        <v>24</v>
      </c>
      <c r="C349" s="3">
        <v>18</v>
      </c>
      <c r="D349" s="3">
        <v>7</v>
      </c>
      <c r="E349" s="3">
        <v>3.5</v>
      </c>
      <c r="F349" s="3">
        <v>7.5</v>
      </c>
      <c r="G349" s="3">
        <v>2.5</v>
      </c>
      <c r="H349" s="3">
        <v>1</v>
      </c>
      <c r="I349" s="3" t="s">
        <v>733</v>
      </c>
      <c r="J349">
        <f>A349-'datos brutos'!$B$440</f>
        <v>-3.4299999999999997</v>
      </c>
      <c r="K349">
        <f>B349-'datos brutos'!$C$440</f>
        <v>-2.7600000000000016</v>
      </c>
      <c r="L349">
        <f>C349-'datos brutos'!$D$440</f>
        <v>3.16</v>
      </c>
      <c r="M349">
        <f>D349-'datos brutos'!$E$440</f>
        <v>0.11000000000000032</v>
      </c>
      <c r="N349">
        <f>E349-'datos brutos'!$F$440</f>
        <v>1.57</v>
      </c>
      <c r="O349">
        <f>F349-'datos brutos'!$G$440</f>
        <v>-1.7799999999999994</v>
      </c>
      <c r="P349">
        <f>G349-'datos brutos'!$H$440</f>
        <v>0.97</v>
      </c>
      <c r="Q349">
        <f>H349-'datos brutos'!$I$440</f>
        <v>0.55000000000000004</v>
      </c>
      <c r="R349">
        <f t="shared" si="5"/>
        <v>14.330000000000002</v>
      </c>
    </row>
    <row r="350" spans="1:18">
      <c r="A350" s="3">
        <v>30</v>
      </c>
      <c r="B350" s="3">
        <v>28</v>
      </c>
      <c r="C350" s="3">
        <v>15</v>
      </c>
      <c r="D350" s="3">
        <v>6</v>
      </c>
      <c r="E350" s="3">
        <v>4</v>
      </c>
      <c r="F350" s="3">
        <v>13</v>
      </c>
      <c r="G350" s="3">
        <v>3</v>
      </c>
      <c r="H350" s="3">
        <v>1</v>
      </c>
      <c r="I350" s="3" t="s">
        <v>734</v>
      </c>
      <c r="J350">
        <f>A350-'datos brutos'!$B$440</f>
        <v>-5.43</v>
      </c>
      <c r="K350">
        <f>B350-'datos brutos'!$C$440</f>
        <v>1.2399999999999984</v>
      </c>
      <c r="L350">
        <f>C350-'datos brutos'!$D$440</f>
        <v>0.16000000000000014</v>
      </c>
      <c r="M350">
        <f>D350-'datos brutos'!$E$440</f>
        <v>-0.88999999999999968</v>
      </c>
      <c r="N350">
        <f>E350-'datos brutos'!$F$440</f>
        <v>2.0700000000000003</v>
      </c>
      <c r="O350">
        <f>F350-'datos brutos'!$G$440</f>
        <v>3.7200000000000006</v>
      </c>
      <c r="P350">
        <f>G350-'datos brutos'!$H$440</f>
        <v>1.47</v>
      </c>
      <c r="Q350">
        <f>H350-'datos brutos'!$I$440</f>
        <v>0.55000000000000004</v>
      </c>
      <c r="R350">
        <f t="shared" si="5"/>
        <v>15.530000000000001</v>
      </c>
    </row>
    <row r="351" spans="1:18">
      <c r="A351" s="3">
        <v>30.1</v>
      </c>
      <c r="B351" s="3">
        <v>23.6</v>
      </c>
      <c r="C351" s="3">
        <v>19.3</v>
      </c>
      <c r="D351" s="3">
        <v>6.1</v>
      </c>
      <c r="E351" s="3">
        <v>2.4</v>
      </c>
      <c r="F351" s="3">
        <v>5.7</v>
      </c>
      <c r="G351" s="3">
        <v>3.4</v>
      </c>
      <c r="H351" s="3">
        <v>1.7</v>
      </c>
      <c r="I351" s="3" t="s">
        <v>737</v>
      </c>
      <c r="J351">
        <f>A351-'datos brutos'!$B$440</f>
        <v>-5.3299999999999983</v>
      </c>
      <c r="K351">
        <f>B351-'datos brutos'!$C$440</f>
        <v>-3.16</v>
      </c>
      <c r="L351">
        <f>C351-'datos brutos'!$D$440</f>
        <v>4.4600000000000009</v>
      </c>
      <c r="M351">
        <f>D351-'datos brutos'!$E$440</f>
        <v>-0.79</v>
      </c>
      <c r="N351">
        <f>E351-'datos brutos'!$F$440</f>
        <v>0.47</v>
      </c>
      <c r="O351">
        <f>F351-'datos brutos'!$G$440</f>
        <v>-3.5799999999999992</v>
      </c>
      <c r="P351">
        <f>G351-'datos brutos'!$H$440</f>
        <v>1.8699999999999999</v>
      </c>
      <c r="Q351">
        <f>H351-'datos brutos'!$I$440</f>
        <v>1.25</v>
      </c>
      <c r="R351">
        <f t="shared" si="5"/>
        <v>20.91</v>
      </c>
    </row>
    <row r="352" spans="1:18">
      <c r="A352" s="3">
        <v>37</v>
      </c>
      <c r="B352" s="3">
        <v>24</v>
      </c>
      <c r="C352" s="3">
        <v>15</v>
      </c>
      <c r="D352" s="3">
        <v>8</v>
      </c>
      <c r="E352" s="3">
        <v>4</v>
      </c>
      <c r="F352" s="3">
        <v>10</v>
      </c>
      <c r="G352" s="3">
        <v>1</v>
      </c>
      <c r="H352" s="3">
        <v>1</v>
      </c>
      <c r="I352" s="3" t="s">
        <v>738</v>
      </c>
      <c r="J352">
        <f>A352-'datos brutos'!$B$440</f>
        <v>1.5700000000000003</v>
      </c>
      <c r="K352">
        <f>B352-'datos brutos'!$C$440</f>
        <v>-2.7600000000000016</v>
      </c>
      <c r="L352">
        <f>C352-'datos brutos'!$D$440</f>
        <v>0.16000000000000014</v>
      </c>
      <c r="M352">
        <f>D352-'datos brutos'!$E$440</f>
        <v>1.1100000000000003</v>
      </c>
      <c r="N352">
        <f>E352-'datos brutos'!$F$440</f>
        <v>2.0700000000000003</v>
      </c>
      <c r="O352">
        <f>F352-'datos brutos'!$G$440</f>
        <v>0.72000000000000064</v>
      </c>
      <c r="P352">
        <f>G352-'datos brutos'!$H$440</f>
        <v>-0.53</v>
      </c>
      <c r="Q352">
        <f>H352-'datos brutos'!$I$440</f>
        <v>0.55000000000000004</v>
      </c>
      <c r="R352">
        <f t="shared" si="5"/>
        <v>9.4700000000000042</v>
      </c>
    </row>
    <row r="353" spans="1:18">
      <c r="A353">
        <v>32.188000000000002</v>
      </c>
      <c r="B353">
        <v>23.193000000000001</v>
      </c>
      <c r="C353">
        <v>21.367999999999999</v>
      </c>
      <c r="D353">
        <v>7.2729999999999997</v>
      </c>
      <c r="E353">
        <v>2.0499999999999998</v>
      </c>
      <c r="F353">
        <v>9.3979999999999997</v>
      </c>
      <c r="G353">
        <v>1.8</v>
      </c>
      <c r="H353">
        <v>0.3</v>
      </c>
      <c r="I353" s="3" t="s">
        <v>741</v>
      </c>
      <c r="J353">
        <f>A353-'datos brutos'!$B$440</f>
        <v>-3.2419999999999973</v>
      </c>
      <c r="K353">
        <f>B353-'datos brutos'!$C$440</f>
        <v>-3.5670000000000002</v>
      </c>
      <c r="L353">
        <f>C353-'datos brutos'!$D$440</f>
        <v>6.5279999999999987</v>
      </c>
      <c r="M353">
        <f>D353-'datos brutos'!$E$440</f>
        <v>0.38300000000000001</v>
      </c>
      <c r="N353">
        <f>E353-'datos brutos'!$F$440</f>
        <v>0.11999999999999988</v>
      </c>
      <c r="O353">
        <f>F353-'datos brutos'!$G$440</f>
        <v>0.11800000000000033</v>
      </c>
      <c r="P353">
        <f>G353-'datos brutos'!$H$440</f>
        <v>0.27</v>
      </c>
      <c r="Q353">
        <f>H353-'datos brutos'!$I$440</f>
        <v>-0.15000000000000002</v>
      </c>
      <c r="R353">
        <f t="shared" si="5"/>
        <v>14.377999999999995</v>
      </c>
    </row>
    <row r="354" spans="1:18">
      <c r="A354" s="3">
        <v>31</v>
      </c>
      <c r="B354" s="3">
        <v>23</v>
      </c>
      <c r="C354" s="3">
        <v>18.5</v>
      </c>
      <c r="D354" s="3">
        <v>4.5</v>
      </c>
      <c r="E354" s="3">
        <v>2.1</v>
      </c>
      <c r="F354" s="3">
        <v>10</v>
      </c>
      <c r="G354" s="3">
        <v>2.5</v>
      </c>
      <c r="H354" s="3">
        <v>1</v>
      </c>
      <c r="I354" s="3" t="s">
        <v>742</v>
      </c>
      <c r="J354">
        <f>A354-'datos brutos'!$B$440</f>
        <v>-4.43</v>
      </c>
      <c r="K354">
        <f>B354-'datos brutos'!$C$440</f>
        <v>-3.7600000000000016</v>
      </c>
      <c r="L354">
        <f>C354-'datos brutos'!$D$440</f>
        <v>3.66</v>
      </c>
      <c r="M354">
        <f>D354-'datos brutos'!$E$440</f>
        <v>-2.3899999999999997</v>
      </c>
      <c r="N354">
        <f>E354-'datos brutos'!$F$440</f>
        <v>0.17000000000000015</v>
      </c>
      <c r="O354">
        <f>F354-'datos brutos'!$G$440</f>
        <v>0.72000000000000064</v>
      </c>
      <c r="P354">
        <f>G354-'datos brutos'!$H$440</f>
        <v>0.97</v>
      </c>
      <c r="Q354">
        <f>H354-'datos brutos'!$I$440</f>
        <v>0.55000000000000004</v>
      </c>
      <c r="R354">
        <f t="shared" si="5"/>
        <v>16.650000000000002</v>
      </c>
    </row>
    <row r="355" spans="1:18">
      <c r="A355" s="3">
        <v>30.65</v>
      </c>
      <c r="B355" s="3">
        <v>27.4</v>
      </c>
      <c r="C355" s="3">
        <v>13.45</v>
      </c>
      <c r="D355" s="3">
        <v>12.8</v>
      </c>
      <c r="E355" s="3">
        <v>3.8</v>
      </c>
      <c r="F355" s="3">
        <v>3.9</v>
      </c>
      <c r="G355" s="3">
        <v>1.7</v>
      </c>
      <c r="H355" s="3">
        <v>0.5</v>
      </c>
      <c r="I355" s="3" t="s">
        <v>753</v>
      </c>
      <c r="J355">
        <f>A355-'datos brutos'!$B$440</f>
        <v>-4.7800000000000011</v>
      </c>
      <c r="K355">
        <f>B355-'datos brutos'!$C$440</f>
        <v>0.63999999999999702</v>
      </c>
      <c r="L355">
        <f>C355-'datos brutos'!$D$440</f>
        <v>-1.3900000000000006</v>
      </c>
      <c r="M355">
        <f>D355-'datos brutos'!$E$440</f>
        <v>5.910000000000001</v>
      </c>
      <c r="N355">
        <f>E355-'datos brutos'!$F$440</f>
        <v>1.8699999999999999</v>
      </c>
      <c r="O355">
        <f>F355-'datos brutos'!$G$440</f>
        <v>-5.379999999999999</v>
      </c>
      <c r="P355">
        <f>G355-'datos brutos'!$H$440</f>
        <v>0.16999999999999993</v>
      </c>
      <c r="Q355">
        <f>H355-'datos brutos'!$I$440</f>
        <v>4.9999999999999989E-2</v>
      </c>
      <c r="R355">
        <f t="shared" si="5"/>
        <v>20.190000000000001</v>
      </c>
    </row>
    <row r="356" spans="1:18">
      <c r="A356" s="3">
        <v>29.2</v>
      </c>
      <c r="B356" s="3">
        <v>20.5</v>
      </c>
      <c r="C356" s="3">
        <v>23.5</v>
      </c>
      <c r="D356" s="3">
        <v>8.8000000000000007</v>
      </c>
      <c r="E356" s="3">
        <v>3.5</v>
      </c>
      <c r="F356" s="3">
        <v>4.2</v>
      </c>
      <c r="G356" s="3">
        <v>1.4</v>
      </c>
      <c r="H356" s="3">
        <v>1</v>
      </c>
      <c r="I356" s="3" t="s">
        <v>756</v>
      </c>
      <c r="J356">
        <f>A356-'datos brutos'!$B$440</f>
        <v>-6.23</v>
      </c>
      <c r="K356">
        <f>B356-'datos brutos'!$C$440</f>
        <v>-6.2600000000000016</v>
      </c>
      <c r="L356">
        <f>C356-'datos brutos'!$D$440</f>
        <v>8.66</v>
      </c>
      <c r="M356">
        <f>D356-'datos brutos'!$E$440</f>
        <v>1.910000000000001</v>
      </c>
      <c r="N356">
        <f>E356-'datos brutos'!$F$440</f>
        <v>1.57</v>
      </c>
      <c r="O356">
        <f>F356-'datos brutos'!$G$440</f>
        <v>-5.0799999999999992</v>
      </c>
      <c r="P356">
        <f>G356-'datos brutos'!$H$440</f>
        <v>-0.13000000000000012</v>
      </c>
      <c r="Q356">
        <f>H356-'datos brutos'!$I$440</f>
        <v>0.55000000000000004</v>
      </c>
      <c r="R356">
        <f t="shared" si="5"/>
        <v>30.39</v>
      </c>
    </row>
    <row r="357" spans="1:18">
      <c r="A357" s="3">
        <v>42</v>
      </c>
      <c r="B357" s="3">
        <v>32</v>
      </c>
      <c r="C357" s="3">
        <v>18</v>
      </c>
      <c r="D357" s="3">
        <v>10</v>
      </c>
      <c r="E357" s="3">
        <v>1</v>
      </c>
      <c r="F357" s="3">
        <v>4</v>
      </c>
      <c r="G357" s="3">
        <v>1</v>
      </c>
      <c r="H357" s="3">
        <v>1</v>
      </c>
      <c r="I357" s="3" t="s">
        <v>757</v>
      </c>
      <c r="J357">
        <f>A357-'datos brutos'!$B$440</f>
        <v>6.57</v>
      </c>
      <c r="K357">
        <f>B357-'datos brutos'!$C$440</f>
        <v>5.2399999999999984</v>
      </c>
      <c r="L357">
        <f>C357-'datos brutos'!$D$440</f>
        <v>3.16</v>
      </c>
      <c r="M357">
        <f>D357-'datos brutos'!$E$440</f>
        <v>3.1100000000000003</v>
      </c>
      <c r="N357">
        <f>E357-'datos brutos'!$F$440</f>
        <v>-0.92999999999999994</v>
      </c>
      <c r="O357">
        <f>F357-'datos brutos'!$G$440</f>
        <v>-5.2799999999999994</v>
      </c>
      <c r="P357">
        <f>G357-'datos brutos'!$H$440</f>
        <v>-0.53</v>
      </c>
      <c r="Q357">
        <f>H357-'datos brutos'!$I$440</f>
        <v>0.55000000000000004</v>
      </c>
      <c r="R357">
        <f t="shared" si="5"/>
        <v>25.37</v>
      </c>
    </row>
    <row r="358" spans="1:18">
      <c r="A358" s="3">
        <v>27</v>
      </c>
      <c r="B358" s="3">
        <v>19</v>
      </c>
      <c r="C358" s="3">
        <v>19</v>
      </c>
      <c r="D358" s="3">
        <v>8</v>
      </c>
      <c r="E358" s="3">
        <v>2</v>
      </c>
      <c r="F358" s="3">
        <v>20</v>
      </c>
      <c r="G358" s="3">
        <v>2</v>
      </c>
      <c r="H358" s="3">
        <v>0.5</v>
      </c>
      <c r="I358" s="3" t="s">
        <v>758</v>
      </c>
      <c r="J358">
        <f>A358-'datos brutos'!$B$440</f>
        <v>-8.43</v>
      </c>
      <c r="K358">
        <f>B358-'datos brutos'!$C$440</f>
        <v>-7.7600000000000016</v>
      </c>
      <c r="L358">
        <f>C358-'datos brutos'!$D$440</f>
        <v>4.16</v>
      </c>
      <c r="M358">
        <f>D358-'datos brutos'!$E$440</f>
        <v>1.1100000000000003</v>
      </c>
      <c r="N358">
        <f>E358-'datos brutos'!$F$440</f>
        <v>7.0000000000000062E-2</v>
      </c>
      <c r="O358">
        <f>F358-'datos brutos'!$G$440</f>
        <v>10.72</v>
      </c>
      <c r="P358">
        <f>G358-'datos brutos'!$H$440</f>
        <v>0.47</v>
      </c>
      <c r="Q358">
        <f>H358-'datos brutos'!$I$440</f>
        <v>4.9999999999999989E-2</v>
      </c>
      <c r="R358">
        <f t="shared" si="5"/>
        <v>32.769999999999996</v>
      </c>
    </row>
    <row r="359" spans="1:18">
      <c r="A359" s="3">
        <v>26</v>
      </c>
      <c r="B359" s="3">
        <v>19</v>
      </c>
      <c r="C359" s="3">
        <v>29</v>
      </c>
      <c r="D359" s="3">
        <v>6</v>
      </c>
      <c r="E359" s="3">
        <v>2</v>
      </c>
      <c r="F359" s="3">
        <v>5</v>
      </c>
      <c r="G359" s="3">
        <v>2</v>
      </c>
      <c r="H359" s="3">
        <v>0.9</v>
      </c>
      <c r="I359" s="3" t="s">
        <v>759</v>
      </c>
      <c r="J359">
        <f>A359-'datos brutos'!$B$440</f>
        <v>-9.43</v>
      </c>
      <c r="K359">
        <f>B359-'datos brutos'!$C$440</f>
        <v>-7.7600000000000016</v>
      </c>
      <c r="L359">
        <f>C359-'datos brutos'!$D$440</f>
        <v>14.16</v>
      </c>
      <c r="M359">
        <f>D359-'datos brutos'!$E$440</f>
        <v>-0.88999999999999968</v>
      </c>
      <c r="N359">
        <f>E359-'datos brutos'!$F$440</f>
        <v>7.0000000000000062E-2</v>
      </c>
      <c r="O359">
        <f>F359-'datos brutos'!$G$440</f>
        <v>-4.2799999999999994</v>
      </c>
      <c r="P359">
        <f>G359-'datos brutos'!$H$440</f>
        <v>0.47</v>
      </c>
      <c r="Q359">
        <f>H359-'datos brutos'!$I$440</f>
        <v>0.45</v>
      </c>
      <c r="R359">
        <f t="shared" si="5"/>
        <v>37.510000000000005</v>
      </c>
    </row>
    <row r="360" spans="1:18">
      <c r="A360" s="3">
        <v>29</v>
      </c>
      <c r="B360" s="3">
        <v>18</v>
      </c>
      <c r="C360" s="3">
        <v>22</v>
      </c>
      <c r="D360" s="3">
        <v>8</v>
      </c>
      <c r="E360" s="3">
        <v>4</v>
      </c>
      <c r="F360" s="3">
        <v>11</v>
      </c>
      <c r="G360" s="3">
        <v>2</v>
      </c>
      <c r="H360" s="3">
        <v>0.5</v>
      </c>
      <c r="I360" s="3" t="s">
        <v>760</v>
      </c>
      <c r="J360">
        <f>A360-'datos brutos'!$B$440</f>
        <v>-6.43</v>
      </c>
      <c r="K360">
        <f>B360-'datos brutos'!$C$440</f>
        <v>-8.7600000000000016</v>
      </c>
      <c r="L360">
        <f>C360-'datos brutos'!$D$440</f>
        <v>7.16</v>
      </c>
      <c r="M360">
        <f>D360-'datos brutos'!$E$440</f>
        <v>1.1100000000000003</v>
      </c>
      <c r="N360">
        <f>E360-'datos brutos'!$F$440</f>
        <v>2.0700000000000003</v>
      </c>
      <c r="O360">
        <f>F360-'datos brutos'!$G$440</f>
        <v>1.7200000000000006</v>
      </c>
      <c r="P360">
        <f>G360-'datos brutos'!$H$440</f>
        <v>0.47</v>
      </c>
      <c r="Q360">
        <f>H360-'datos brutos'!$I$440</f>
        <v>4.9999999999999989E-2</v>
      </c>
      <c r="R360">
        <f t="shared" si="5"/>
        <v>27.77</v>
      </c>
    </row>
    <row r="361" spans="1:18">
      <c r="A361" s="3">
        <v>34</v>
      </c>
      <c r="B361" s="3">
        <v>30</v>
      </c>
      <c r="C361" s="3">
        <v>16</v>
      </c>
      <c r="D361" s="3">
        <v>8</v>
      </c>
      <c r="E361" s="3">
        <v>2</v>
      </c>
      <c r="F361" s="3">
        <v>8</v>
      </c>
      <c r="G361" s="3">
        <v>1</v>
      </c>
      <c r="H361" s="3">
        <v>1</v>
      </c>
      <c r="I361" s="3" t="s">
        <v>761</v>
      </c>
      <c r="J361">
        <f>A361-'datos brutos'!$B$440</f>
        <v>-1.4299999999999997</v>
      </c>
      <c r="K361">
        <f>B361-'datos brutos'!$C$440</f>
        <v>3.2399999999999984</v>
      </c>
      <c r="L361">
        <f>C361-'datos brutos'!$D$440</f>
        <v>1.1600000000000001</v>
      </c>
      <c r="M361">
        <f>D361-'datos brutos'!$E$440</f>
        <v>1.1100000000000003</v>
      </c>
      <c r="N361">
        <f>E361-'datos brutos'!$F$440</f>
        <v>7.0000000000000062E-2</v>
      </c>
      <c r="O361">
        <f>F361-'datos brutos'!$G$440</f>
        <v>-1.2799999999999994</v>
      </c>
      <c r="P361">
        <f>G361-'datos brutos'!$H$440</f>
        <v>-0.53</v>
      </c>
      <c r="Q361">
        <f>H361-'datos brutos'!$I$440</f>
        <v>0.55000000000000004</v>
      </c>
      <c r="R361">
        <f t="shared" si="5"/>
        <v>9.3699999999999992</v>
      </c>
    </row>
    <row r="362" spans="1:18">
      <c r="A362" s="3">
        <v>35</v>
      </c>
      <c r="B362" s="3">
        <v>20</v>
      </c>
      <c r="C362" s="3">
        <v>25</v>
      </c>
      <c r="D362" s="3">
        <v>10</v>
      </c>
      <c r="E362" s="3">
        <v>4</v>
      </c>
      <c r="F362" s="3">
        <v>10</v>
      </c>
      <c r="G362" s="3">
        <v>3</v>
      </c>
      <c r="H362" s="3">
        <v>1</v>
      </c>
      <c r="I362" s="3" t="s">
        <v>762</v>
      </c>
      <c r="J362">
        <f>A362-'datos brutos'!$B$440</f>
        <v>-0.42999999999999972</v>
      </c>
      <c r="K362">
        <f>B362-'datos brutos'!$C$440</f>
        <v>-6.7600000000000016</v>
      </c>
      <c r="L362">
        <f>C362-'datos brutos'!$D$440</f>
        <v>10.16</v>
      </c>
      <c r="M362">
        <f>D362-'datos brutos'!$E$440</f>
        <v>3.1100000000000003</v>
      </c>
      <c r="N362">
        <f>E362-'datos brutos'!$F$440</f>
        <v>2.0700000000000003</v>
      </c>
      <c r="O362">
        <f>F362-'datos brutos'!$G$440</f>
        <v>0.72000000000000064</v>
      </c>
      <c r="P362">
        <f>G362-'datos brutos'!$H$440</f>
        <v>1.47</v>
      </c>
      <c r="Q362">
        <f>H362-'datos brutos'!$I$440</f>
        <v>0.55000000000000004</v>
      </c>
      <c r="R362">
        <f t="shared" si="5"/>
        <v>25.27</v>
      </c>
    </row>
    <row r="363" spans="1:18">
      <c r="A363" s="3">
        <v>35</v>
      </c>
      <c r="B363" s="3">
        <v>24</v>
      </c>
      <c r="C363" s="3">
        <v>16</v>
      </c>
      <c r="D363" s="3">
        <v>6</v>
      </c>
      <c r="E363" s="3">
        <v>2</v>
      </c>
      <c r="F363" s="3">
        <v>10</v>
      </c>
      <c r="G363" s="3">
        <v>1</v>
      </c>
      <c r="H363" s="3">
        <v>1</v>
      </c>
      <c r="I363" s="3" t="s">
        <v>763</v>
      </c>
      <c r="J363">
        <f>A363-'datos brutos'!$B$440</f>
        <v>-0.42999999999999972</v>
      </c>
      <c r="K363">
        <f>B363-'datos brutos'!$C$440</f>
        <v>-2.7600000000000016</v>
      </c>
      <c r="L363">
        <f>C363-'datos brutos'!$D$440</f>
        <v>1.1600000000000001</v>
      </c>
      <c r="M363">
        <f>D363-'datos brutos'!$E$440</f>
        <v>-0.88999999999999968</v>
      </c>
      <c r="N363">
        <f>E363-'datos brutos'!$F$440</f>
        <v>7.0000000000000062E-2</v>
      </c>
      <c r="O363">
        <f>F363-'datos brutos'!$G$440</f>
        <v>0.72000000000000064</v>
      </c>
      <c r="P363">
        <f>G363-'datos brutos'!$H$440</f>
        <v>-0.53</v>
      </c>
      <c r="Q363">
        <f>H363-'datos brutos'!$I$440</f>
        <v>0.55000000000000004</v>
      </c>
      <c r="R363">
        <f t="shared" si="5"/>
        <v>7.1100000000000021</v>
      </c>
    </row>
    <row r="364" spans="1:18">
      <c r="A364" s="3">
        <v>39</v>
      </c>
      <c r="B364" s="3">
        <v>34</v>
      </c>
      <c r="C364" s="3">
        <v>19</v>
      </c>
      <c r="D364" s="3">
        <v>6</v>
      </c>
      <c r="E364" s="3">
        <v>1</v>
      </c>
      <c r="F364" s="3">
        <v>10</v>
      </c>
      <c r="G364" s="3">
        <v>1</v>
      </c>
      <c r="H364" s="3">
        <v>1</v>
      </c>
      <c r="I364" s="3" t="s">
        <v>764</v>
      </c>
      <c r="J364">
        <f>A364-'datos brutos'!$B$440</f>
        <v>3.5700000000000003</v>
      </c>
      <c r="K364">
        <f>B364-'datos brutos'!$C$440</f>
        <v>7.2399999999999984</v>
      </c>
      <c r="L364">
        <f>C364-'datos brutos'!$D$440</f>
        <v>4.16</v>
      </c>
      <c r="M364">
        <f>D364-'datos brutos'!$E$440</f>
        <v>-0.88999999999999968</v>
      </c>
      <c r="N364">
        <f>E364-'datos brutos'!$F$440</f>
        <v>-0.92999999999999994</v>
      </c>
      <c r="O364">
        <f>F364-'datos brutos'!$G$440</f>
        <v>0.72000000000000064</v>
      </c>
      <c r="P364">
        <f>G364-'datos brutos'!$H$440</f>
        <v>-0.53</v>
      </c>
      <c r="Q364">
        <f>H364-'datos brutos'!$I$440</f>
        <v>0.55000000000000004</v>
      </c>
      <c r="R364">
        <f t="shared" si="5"/>
        <v>18.59</v>
      </c>
    </row>
    <row r="365" spans="1:18">
      <c r="A365" s="3">
        <v>35</v>
      </c>
      <c r="B365" s="3">
        <v>20</v>
      </c>
      <c r="C365" s="3">
        <v>22</v>
      </c>
      <c r="D365" s="3">
        <v>10</v>
      </c>
      <c r="E365" s="3">
        <v>3</v>
      </c>
      <c r="F365" s="3">
        <v>12</v>
      </c>
      <c r="G365" s="3">
        <v>3</v>
      </c>
      <c r="H365" s="3">
        <v>0.1</v>
      </c>
      <c r="I365" s="3" t="s">
        <v>765</v>
      </c>
      <c r="J365">
        <f>A365-'datos brutos'!$B$440</f>
        <v>-0.42999999999999972</v>
      </c>
      <c r="K365">
        <f>B365-'datos brutos'!$C$440</f>
        <v>-6.7600000000000016</v>
      </c>
      <c r="L365">
        <f>C365-'datos brutos'!$D$440</f>
        <v>7.16</v>
      </c>
      <c r="M365">
        <f>D365-'datos brutos'!$E$440</f>
        <v>3.1100000000000003</v>
      </c>
      <c r="N365">
        <f>E365-'datos brutos'!$F$440</f>
        <v>1.07</v>
      </c>
      <c r="O365">
        <f>F365-'datos brutos'!$G$440</f>
        <v>2.7200000000000006</v>
      </c>
      <c r="P365">
        <f>G365-'datos brutos'!$H$440</f>
        <v>1.47</v>
      </c>
      <c r="Q365">
        <f>H365-'datos brutos'!$I$440</f>
        <v>-0.35</v>
      </c>
      <c r="R365">
        <f t="shared" si="5"/>
        <v>23.07</v>
      </c>
    </row>
    <row r="366" spans="1:18">
      <c r="A366" s="3">
        <v>30.9</v>
      </c>
      <c r="B366" s="3">
        <v>24.2</v>
      </c>
      <c r="C366" s="3">
        <v>26.7</v>
      </c>
      <c r="D366" s="3">
        <v>6</v>
      </c>
      <c r="E366" s="3">
        <v>1.6</v>
      </c>
      <c r="F366" s="3">
        <v>8.1999999999999993</v>
      </c>
      <c r="G366" s="3">
        <v>0.8</v>
      </c>
      <c r="H366" s="3">
        <v>0.1</v>
      </c>
      <c r="I366" s="3" t="s">
        <v>768</v>
      </c>
      <c r="J366">
        <f>A366-'datos brutos'!$B$440</f>
        <v>-4.5300000000000011</v>
      </c>
      <c r="K366">
        <f>B366-'datos brutos'!$C$440</f>
        <v>-2.5600000000000023</v>
      </c>
      <c r="L366">
        <f>C366-'datos brutos'!$D$440</f>
        <v>11.86</v>
      </c>
      <c r="M366">
        <f>D366-'datos brutos'!$E$440</f>
        <v>-0.88999999999999968</v>
      </c>
      <c r="N366">
        <f>E366-'datos brutos'!$F$440</f>
        <v>-0.32999999999999985</v>
      </c>
      <c r="O366">
        <f>F366-'datos brutos'!$G$440</f>
        <v>-1.08</v>
      </c>
      <c r="P366">
        <f>G366-'datos brutos'!$H$440</f>
        <v>-0.73</v>
      </c>
      <c r="Q366">
        <f>H366-'datos brutos'!$I$440</f>
        <v>-0.35</v>
      </c>
      <c r="R366">
        <f t="shared" si="5"/>
        <v>22.330000000000002</v>
      </c>
    </row>
    <row r="367" spans="1:18">
      <c r="A367" s="3">
        <v>29</v>
      </c>
      <c r="B367" s="3">
        <v>23</v>
      </c>
      <c r="C367" s="3">
        <v>19</v>
      </c>
      <c r="D367" s="3">
        <v>11</v>
      </c>
      <c r="E367" s="3">
        <v>3</v>
      </c>
      <c r="F367" s="3">
        <v>10</v>
      </c>
      <c r="G367" s="3">
        <v>1.5</v>
      </c>
      <c r="H367" s="3">
        <v>0.5</v>
      </c>
      <c r="I367" s="3" t="s">
        <v>769</v>
      </c>
      <c r="J367">
        <f>A367-'datos brutos'!$B$440</f>
        <v>-6.43</v>
      </c>
      <c r="K367">
        <f>B367-'datos brutos'!$C$440</f>
        <v>-3.7600000000000016</v>
      </c>
      <c r="L367">
        <f>C367-'datos brutos'!$D$440</f>
        <v>4.16</v>
      </c>
      <c r="M367">
        <f>D367-'datos brutos'!$E$440</f>
        <v>4.1100000000000003</v>
      </c>
      <c r="N367">
        <f>E367-'datos brutos'!$F$440</f>
        <v>1.07</v>
      </c>
      <c r="O367">
        <f>F367-'datos brutos'!$G$440</f>
        <v>0.72000000000000064</v>
      </c>
      <c r="P367">
        <f>G367-'datos brutos'!$H$440</f>
        <v>-3.0000000000000027E-2</v>
      </c>
      <c r="Q367">
        <f>H367-'datos brutos'!$I$440</f>
        <v>4.9999999999999989E-2</v>
      </c>
      <c r="R367">
        <f t="shared" si="5"/>
        <v>20.330000000000002</v>
      </c>
    </row>
    <row r="368" spans="1:18">
      <c r="A368" s="3">
        <v>36.700000000000003</v>
      </c>
      <c r="B368" s="3">
        <v>24.8</v>
      </c>
      <c r="C368" s="3">
        <v>15.2</v>
      </c>
      <c r="D368" s="3">
        <v>7.3</v>
      </c>
      <c r="E368" s="3">
        <v>2.2000000000000002</v>
      </c>
      <c r="F368" s="3">
        <v>8.5</v>
      </c>
      <c r="G368" s="3">
        <v>2.4</v>
      </c>
      <c r="H368" s="3">
        <v>1.1000000000000001</v>
      </c>
      <c r="I368" s="3" t="s">
        <v>773</v>
      </c>
      <c r="J368">
        <f>A368-'datos brutos'!$B$440</f>
        <v>1.2700000000000031</v>
      </c>
      <c r="K368">
        <f>B368-'datos brutos'!$C$440</f>
        <v>-1.9600000000000009</v>
      </c>
      <c r="L368">
        <f>C368-'datos brutos'!$D$440</f>
        <v>0.35999999999999943</v>
      </c>
      <c r="M368">
        <f>D368-'datos brutos'!$E$440</f>
        <v>0.41000000000000014</v>
      </c>
      <c r="N368">
        <f>E368-'datos brutos'!$F$440</f>
        <v>0.27000000000000024</v>
      </c>
      <c r="O368">
        <f>F368-'datos brutos'!$G$440</f>
        <v>-0.77999999999999936</v>
      </c>
      <c r="P368">
        <f>G368-'datos brutos'!$H$440</f>
        <v>0.86999999999999988</v>
      </c>
      <c r="Q368">
        <f>H368-'datos brutos'!$I$440</f>
        <v>0.65000000000000013</v>
      </c>
      <c r="R368">
        <f t="shared" si="5"/>
        <v>6.5700000000000038</v>
      </c>
    </row>
    <row r="369" spans="1:18">
      <c r="A369" s="3">
        <v>32</v>
      </c>
      <c r="B369" s="3">
        <v>22</v>
      </c>
      <c r="C369" s="3">
        <v>24</v>
      </c>
      <c r="D369" s="3">
        <v>4</v>
      </c>
      <c r="E369" s="3">
        <v>2</v>
      </c>
      <c r="F369" s="3">
        <v>6</v>
      </c>
      <c r="G369" s="3">
        <v>1.5</v>
      </c>
      <c r="H369" s="3">
        <v>1</v>
      </c>
      <c r="I369" s="3" t="s">
        <v>774</v>
      </c>
      <c r="J369">
        <f>A369-'datos brutos'!$B$440</f>
        <v>-3.4299999999999997</v>
      </c>
      <c r="K369">
        <f>B369-'datos brutos'!$C$440</f>
        <v>-4.7600000000000016</v>
      </c>
      <c r="L369">
        <f>C369-'datos brutos'!$D$440</f>
        <v>9.16</v>
      </c>
      <c r="M369">
        <f>D369-'datos brutos'!$E$440</f>
        <v>-2.8899999999999997</v>
      </c>
      <c r="N369">
        <f>E369-'datos brutos'!$F$440</f>
        <v>7.0000000000000062E-2</v>
      </c>
      <c r="O369">
        <f>F369-'datos brutos'!$G$440</f>
        <v>-3.2799999999999994</v>
      </c>
      <c r="P369">
        <f>G369-'datos brutos'!$H$440</f>
        <v>-3.0000000000000027E-2</v>
      </c>
      <c r="Q369">
        <f>H369-'datos brutos'!$I$440</f>
        <v>0.55000000000000004</v>
      </c>
      <c r="R369">
        <f t="shared" si="5"/>
        <v>24.170000000000005</v>
      </c>
    </row>
    <row r="370" spans="1:18">
      <c r="A370" s="3">
        <v>30</v>
      </c>
      <c r="B370" s="3">
        <v>21</v>
      </c>
      <c r="C370" s="3">
        <v>22</v>
      </c>
      <c r="D370" s="3">
        <v>6</v>
      </c>
      <c r="E370" s="3">
        <v>3</v>
      </c>
      <c r="F370" s="3">
        <v>8.5</v>
      </c>
      <c r="G370" s="3">
        <v>1.5</v>
      </c>
      <c r="H370" s="3">
        <v>1</v>
      </c>
      <c r="I370" s="3" t="s">
        <v>775</v>
      </c>
      <c r="J370">
        <f>A370-'datos brutos'!$B$440</f>
        <v>-5.43</v>
      </c>
      <c r="K370">
        <f>B370-'datos brutos'!$C$440</f>
        <v>-5.7600000000000016</v>
      </c>
      <c r="L370">
        <f>C370-'datos brutos'!$D$440</f>
        <v>7.16</v>
      </c>
      <c r="M370">
        <f>D370-'datos brutos'!$E$440</f>
        <v>-0.88999999999999968</v>
      </c>
      <c r="N370">
        <f>E370-'datos brutos'!$F$440</f>
        <v>1.07</v>
      </c>
      <c r="O370">
        <f>F370-'datos brutos'!$G$440</f>
        <v>-0.77999999999999936</v>
      </c>
      <c r="P370">
        <f>G370-'datos brutos'!$H$440</f>
        <v>-3.0000000000000027E-2</v>
      </c>
      <c r="Q370">
        <f>H370-'datos brutos'!$I$440</f>
        <v>0.55000000000000004</v>
      </c>
      <c r="R370">
        <f t="shared" si="5"/>
        <v>21.670000000000005</v>
      </c>
    </row>
    <row r="371" spans="1:18">
      <c r="A371" s="3">
        <v>29</v>
      </c>
      <c r="B371" s="3">
        <v>18</v>
      </c>
      <c r="C371" s="3">
        <v>21</v>
      </c>
      <c r="D371" s="3">
        <v>7</v>
      </c>
      <c r="E371" s="3">
        <v>4</v>
      </c>
      <c r="F371" s="3">
        <v>9</v>
      </c>
      <c r="G371" s="3">
        <v>2</v>
      </c>
      <c r="H371" s="3">
        <v>2</v>
      </c>
      <c r="I371" s="3" t="s">
        <v>776</v>
      </c>
      <c r="J371">
        <f>A371-'datos brutos'!$B$440</f>
        <v>-6.43</v>
      </c>
      <c r="K371">
        <f>B371-'datos brutos'!$C$440</f>
        <v>-8.7600000000000016</v>
      </c>
      <c r="L371">
        <f>C371-'datos brutos'!$D$440</f>
        <v>6.16</v>
      </c>
      <c r="M371">
        <f>D371-'datos brutos'!$E$440</f>
        <v>0.11000000000000032</v>
      </c>
      <c r="N371">
        <f>E371-'datos brutos'!$F$440</f>
        <v>2.0700000000000003</v>
      </c>
      <c r="O371">
        <f>F371-'datos brutos'!$G$440</f>
        <v>-0.27999999999999936</v>
      </c>
      <c r="P371">
        <f>G371-'datos brutos'!$H$440</f>
        <v>0.47</v>
      </c>
      <c r="Q371">
        <f>H371-'datos brutos'!$I$440</f>
        <v>1.55</v>
      </c>
      <c r="R371">
        <f t="shared" si="5"/>
        <v>25.830000000000002</v>
      </c>
    </row>
    <row r="372" spans="1:18">
      <c r="A372" s="3">
        <v>26.19</v>
      </c>
      <c r="B372" s="3">
        <v>16.48</v>
      </c>
      <c r="C372" s="3">
        <v>20.72</v>
      </c>
      <c r="D372" s="3">
        <v>6.14</v>
      </c>
      <c r="E372" s="3">
        <v>6.1</v>
      </c>
      <c r="F372" s="3">
        <v>8.24</v>
      </c>
      <c r="G372" s="3">
        <v>2.98</v>
      </c>
      <c r="H372" s="3">
        <v>4.12</v>
      </c>
      <c r="I372" s="3" t="s">
        <v>787</v>
      </c>
      <c r="J372">
        <f>A372-'datos brutos'!$B$440</f>
        <v>-9.2399999999999984</v>
      </c>
      <c r="K372">
        <f>B372-'datos brutos'!$C$440</f>
        <v>-10.280000000000001</v>
      </c>
      <c r="L372">
        <f>C372-'datos brutos'!$D$440</f>
        <v>5.879999999999999</v>
      </c>
      <c r="M372">
        <f>D372-'datos brutos'!$E$440</f>
        <v>-0.75</v>
      </c>
      <c r="N372">
        <f>E372-'datos brutos'!$F$440</f>
        <v>4.17</v>
      </c>
      <c r="O372">
        <f>F372-'datos brutos'!$G$440</f>
        <v>-1.0399999999999991</v>
      </c>
      <c r="P372">
        <f>G372-'datos brutos'!$H$440</f>
        <v>1.45</v>
      </c>
      <c r="Q372">
        <f>H372-'datos brutos'!$I$440</f>
        <v>3.67</v>
      </c>
      <c r="R372">
        <f t="shared" si="5"/>
        <v>36.480000000000004</v>
      </c>
    </row>
    <row r="373" spans="1:18">
      <c r="A373" s="3">
        <v>22</v>
      </c>
      <c r="B373" s="3">
        <v>17</v>
      </c>
      <c r="C373" s="3">
        <v>27</v>
      </c>
      <c r="D373" s="3">
        <v>7</v>
      </c>
      <c r="E373" s="3">
        <v>4</v>
      </c>
      <c r="F373" s="3">
        <v>15</v>
      </c>
      <c r="G373" s="3">
        <v>4</v>
      </c>
      <c r="H373" s="3">
        <v>2</v>
      </c>
      <c r="I373" s="3" t="s">
        <v>788</v>
      </c>
      <c r="J373">
        <f>A373-'datos brutos'!$B$440</f>
        <v>-13.43</v>
      </c>
      <c r="K373">
        <f>B373-'datos brutos'!$C$440</f>
        <v>-9.7600000000000016</v>
      </c>
      <c r="L373">
        <f>C373-'datos brutos'!$D$440</f>
        <v>12.16</v>
      </c>
      <c r="M373">
        <f>D373-'datos brutos'!$E$440</f>
        <v>0.11000000000000032</v>
      </c>
      <c r="N373">
        <f>E373-'datos brutos'!$F$440</f>
        <v>2.0700000000000003</v>
      </c>
      <c r="O373">
        <f>F373-'datos brutos'!$G$440</f>
        <v>5.7200000000000006</v>
      </c>
      <c r="P373">
        <f>G373-'datos brutos'!$H$440</f>
        <v>2.4699999999999998</v>
      </c>
      <c r="Q373">
        <f>H373-'datos brutos'!$I$440</f>
        <v>1.55</v>
      </c>
      <c r="R373">
        <f t="shared" si="5"/>
        <v>47.269999999999996</v>
      </c>
    </row>
    <row r="374" spans="1:18">
      <c r="A374" s="3">
        <v>31.2</v>
      </c>
      <c r="B374" s="3">
        <v>21.8</v>
      </c>
      <c r="C374" s="3">
        <v>24.1</v>
      </c>
      <c r="D374" s="3">
        <v>8.6999999999999993</v>
      </c>
      <c r="E374" s="3">
        <v>3.5</v>
      </c>
      <c r="F374" s="3">
        <v>6.2</v>
      </c>
      <c r="G374" s="3">
        <v>2.5</v>
      </c>
      <c r="H374" s="3">
        <v>0.8</v>
      </c>
      <c r="I374" s="3" t="s">
        <v>789</v>
      </c>
      <c r="J374">
        <f>A374-'datos brutos'!$B$440</f>
        <v>-4.2300000000000004</v>
      </c>
      <c r="K374">
        <f>B374-'datos brutos'!$C$440</f>
        <v>-4.9600000000000009</v>
      </c>
      <c r="L374">
        <f>C374-'datos brutos'!$D$440</f>
        <v>9.2600000000000016</v>
      </c>
      <c r="M374">
        <f>D374-'datos brutos'!$E$440</f>
        <v>1.8099999999999996</v>
      </c>
      <c r="N374">
        <f>E374-'datos brutos'!$F$440</f>
        <v>1.57</v>
      </c>
      <c r="O374">
        <f>F374-'datos brutos'!$G$440</f>
        <v>-3.0799999999999992</v>
      </c>
      <c r="P374">
        <f>G374-'datos brutos'!$H$440</f>
        <v>0.97</v>
      </c>
      <c r="Q374">
        <f>H374-'datos brutos'!$I$440</f>
        <v>0.35000000000000003</v>
      </c>
      <c r="R374">
        <f t="shared" si="5"/>
        <v>26.23</v>
      </c>
    </row>
    <row r="375" spans="1:18">
      <c r="A375" s="3">
        <v>24</v>
      </c>
      <c r="B375" s="3">
        <v>21</v>
      </c>
      <c r="C375" s="3">
        <v>23</v>
      </c>
      <c r="D375" s="3">
        <v>6</v>
      </c>
      <c r="E375" s="3">
        <v>3</v>
      </c>
      <c r="F375" s="3">
        <v>6</v>
      </c>
      <c r="G375" s="3">
        <v>1</v>
      </c>
      <c r="H375" s="3">
        <v>2</v>
      </c>
      <c r="I375" s="3" t="s">
        <v>790</v>
      </c>
      <c r="J375">
        <f>A375-'datos brutos'!$B$440</f>
        <v>-11.43</v>
      </c>
      <c r="K375">
        <f>B375-'datos brutos'!$C$440</f>
        <v>-5.7600000000000016</v>
      </c>
      <c r="L375">
        <f>C375-'datos brutos'!$D$440</f>
        <v>8.16</v>
      </c>
      <c r="M375">
        <f>D375-'datos brutos'!$E$440</f>
        <v>-0.88999999999999968</v>
      </c>
      <c r="N375">
        <f>E375-'datos brutos'!$F$440</f>
        <v>1.07</v>
      </c>
      <c r="O375">
        <f>F375-'datos brutos'!$G$440</f>
        <v>-3.2799999999999994</v>
      </c>
      <c r="P375">
        <f>G375-'datos brutos'!$H$440</f>
        <v>-0.53</v>
      </c>
      <c r="Q375">
        <f>H375-'datos brutos'!$I$440</f>
        <v>1.55</v>
      </c>
      <c r="R375">
        <f t="shared" si="5"/>
        <v>32.67</v>
      </c>
    </row>
    <row r="376" spans="1:18">
      <c r="A376" s="3">
        <v>35</v>
      </c>
      <c r="B376" s="3">
        <v>28</v>
      </c>
      <c r="C376" s="3">
        <v>20</v>
      </c>
      <c r="D376" s="3">
        <v>4</v>
      </c>
      <c r="E376" s="3">
        <v>2</v>
      </c>
      <c r="F376" s="3">
        <v>9</v>
      </c>
      <c r="G376" s="3">
        <v>2.5</v>
      </c>
      <c r="H376" s="3">
        <v>0.2</v>
      </c>
      <c r="I376" s="3" t="s">
        <v>791</v>
      </c>
      <c r="J376">
        <f>A376-'datos brutos'!$B$440</f>
        <v>-0.42999999999999972</v>
      </c>
      <c r="K376">
        <f>B376-'datos brutos'!$C$440</f>
        <v>1.2399999999999984</v>
      </c>
      <c r="L376">
        <f>C376-'datos brutos'!$D$440</f>
        <v>5.16</v>
      </c>
      <c r="M376">
        <f>D376-'datos brutos'!$E$440</f>
        <v>-2.8899999999999997</v>
      </c>
      <c r="N376">
        <f>E376-'datos brutos'!$F$440</f>
        <v>7.0000000000000062E-2</v>
      </c>
      <c r="O376">
        <f>F376-'datos brutos'!$G$440</f>
        <v>-0.27999999999999936</v>
      </c>
      <c r="P376">
        <f>G376-'datos brutos'!$H$440</f>
        <v>0.97</v>
      </c>
      <c r="Q376">
        <f>H376-'datos brutos'!$I$440</f>
        <v>-0.25</v>
      </c>
      <c r="R376">
        <f t="shared" si="5"/>
        <v>11.29</v>
      </c>
    </row>
    <row r="377" spans="1:18">
      <c r="A377" s="3">
        <v>35</v>
      </c>
      <c r="B377" s="3">
        <v>22</v>
      </c>
      <c r="C377" s="3">
        <v>16</v>
      </c>
      <c r="D377" s="3">
        <v>4</v>
      </c>
      <c r="E377" s="3">
        <v>2</v>
      </c>
      <c r="F377" s="3">
        <v>17</v>
      </c>
      <c r="G377" s="3">
        <v>0.5</v>
      </c>
      <c r="H377" s="3">
        <v>0.5</v>
      </c>
      <c r="I377" s="3" t="s">
        <v>792</v>
      </c>
      <c r="J377">
        <f>A377-'datos brutos'!$B$440</f>
        <v>-0.42999999999999972</v>
      </c>
      <c r="K377">
        <f>B377-'datos brutos'!$C$440</f>
        <v>-4.7600000000000016</v>
      </c>
      <c r="L377">
        <f>C377-'datos brutos'!$D$440</f>
        <v>1.1600000000000001</v>
      </c>
      <c r="M377">
        <f>D377-'datos brutos'!$E$440</f>
        <v>-2.8899999999999997</v>
      </c>
      <c r="N377">
        <f>E377-'datos brutos'!$F$440</f>
        <v>7.0000000000000062E-2</v>
      </c>
      <c r="O377">
        <f>F377-'datos brutos'!$G$440</f>
        <v>7.7200000000000006</v>
      </c>
      <c r="P377">
        <f>G377-'datos brutos'!$H$440</f>
        <v>-1.03</v>
      </c>
      <c r="Q377">
        <f>H377-'datos brutos'!$I$440</f>
        <v>4.9999999999999989E-2</v>
      </c>
      <c r="R377">
        <f t="shared" si="5"/>
        <v>18.110000000000003</v>
      </c>
    </row>
    <row r="378" spans="1:18">
      <c r="A378" s="3">
        <v>29.9</v>
      </c>
      <c r="B378" s="3">
        <v>19.8</v>
      </c>
      <c r="C378" s="3">
        <v>20.5</v>
      </c>
      <c r="D378" s="3">
        <v>8.5</v>
      </c>
      <c r="E378" s="3">
        <v>3.1</v>
      </c>
      <c r="F378" s="3">
        <v>8.6</v>
      </c>
      <c r="G378" s="3">
        <v>1.1000000000000001</v>
      </c>
      <c r="H378" s="3">
        <v>0.8</v>
      </c>
      <c r="I378" s="3" t="s">
        <v>793</v>
      </c>
      <c r="J378">
        <f>A378-'datos brutos'!$B$440</f>
        <v>-5.5300000000000011</v>
      </c>
      <c r="K378">
        <f>B378-'datos brutos'!$C$440</f>
        <v>-6.9600000000000009</v>
      </c>
      <c r="L378">
        <f>C378-'datos brutos'!$D$440</f>
        <v>5.66</v>
      </c>
      <c r="M378">
        <f>D378-'datos brutos'!$E$440</f>
        <v>1.6100000000000003</v>
      </c>
      <c r="N378">
        <f>E378-'datos brutos'!$F$440</f>
        <v>1.1700000000000002</v>
      </c>
      <c r="O378">
        <f>F378-'datos brutos'!$G$440</f>
        <v>-0.67999999999999972</v>
      </c>
      <c r="P378">
        <f>G378-'datos brutos'!$H$440</f>
        <v>-0.42999999999999994</v>
      </c>
      <c r="Q378">
        <f>H378-'datos brutos'!$I$440</f>
        <v>0.35000000000000003</v>
      </c>
      <c r="R378">
        <f t="shared" si="5"/>
        <v>22.390000000000004</v>
      </c>
    </row>
    <row r="379" spans="1:18">
      <c r="A379" s="3">
        <v>31.9</v>
      </c>
      <c r="B379" s="3">
        <v>23.9</v>
      </c>
      <c r="C379" s="3">
        <v>22.3</v>
      </c>
      <c r="D379" s="3">
        <v>8</v>
      </c>
      <c r="E379" s="3">
        <v>2.7</v>
      </c>
      <c r="F379" s="3">
        <v>6.6</v>
      </c>
      <c r="G379" s="3">
        <v>2.1</v>
      </c>
      <c r="H379" s="3">
        <v>1.3</v>
      </c>
      <c r="I379" s="3" t="s">
        <v>799</v>
      </c>
      <c r="J379">
        <f>A379-'datos brutos'!$B$440</f>
        <v>-3.5300000000000011</v>
      </c>
      <c r="K379">
        <f>B379-'datos brutos'!$C$440</f>
        <v>-2.860000000000003</v>
      </c>
      <c r="L379">
        <f>C379-'datos brutos'!$D$440</f>
        <v>7.4600000000000009</v>
      </c>
      <c r="M379">
        <f>D379-'datos brutos'!$E$440</f>
        <v>1.1100000000000003</v>
      </c>
      <c r="N379">
        <f>E379-'datos brutos'!$F$440</f>
        <v>0.77000000000000024</v>
      </c>
      <c r="O379">
        <f>F379-'datos brutos'!$G$440</f>
        <v>-2.6799999999999997</v>
      </c>
      <c r="P379">
        <f>G379-'datos brutos'!$H$440</f>
        <v>0.57000000000000006</v>
      </c>
      <c r="Q379">
        <f>H379-'datos brutos'!$I$440</f>
        <v>0.85000000000000009</v>
      </c>
      <c r="R379">
        <f t="shared" si="5"/>
        <v>19.830000000000005</v>
      </c>
    </row>
    <row r="380" spans="1:18">
      <c r="A380" s="3">
        <v>32</v>
      </c>
      <c r="B380" s="3">
        <v>24</v>
      </c>
      <c r="C380" s="3">
        <v>15</v>
      </c>
      <c r="D380" s="3">
        <v>6</v>
      </c>
      <c r="E380" s="3">
        <v>2</v>
      </c>
      <c r="F380" s="3">
        <v>12</v>
      </c>
      <c r="G380" s="3">
        <v>2</v>
      </c>
      <c r="H380" s="3">
        <v>2</v>
      </c>
      <c r="I380" s="3" t="s">
        <v>800</v>
      </c>
      <c r="J380">
        <f>A380-'datos brutos'!$B$440</f>
        <v>-3.4299999999999997</v>
      </c>
      <c r="K380">
        <f>B380-'datos brutos'!$C$440</f>
        <v>-2.7600000000000016</v>
      </c>
      <c r="L380">
        <f>C380-'datos brutos'!$D$440</f>
        <v>0.16000000000000014</v>
      </c>
      <c r="M380">
        <f>D380-'datos brutos'!$E$440</f>
        <v>-0.88999999999999968</v>
      </c>
      <c r="N380">
        <f>E380-'datos brutos'!$F$440</f>
        <v>7.0000000000000062E-2</v>
      </c>
      <c r="O380">
        <f>F380-'datos brutos'!$G$440</f>
        <v>2.7200000000000006</v>
      </c>
      <c r="P380">
        <f>G380-'datos brutos'!$H$440</f>
        <v>0.47</v>
      </c>
      <c r="Q380">
        <f>H380-'datos brutos'!$I$440</f>
        <v>1.55</v>
      </c>
      <c r="R380">
        <f t="shared" si="5"/>
        <v>12.050000000000002</v>
      </c>
    </row>
    <row r="381" spans="1:18">
      <c r="A381" s="3">
        <v>38.5</v>
      </c>
      <c r="B381" s="3">
        <v>25.5</v>
      </c>
      <c r="C381" s="3">
        <v>11</v>
      </c>
      <c r="D381" s="3">
        <v>8</v>
      </c>
      <c r="E381" s="3">
        <v>2</v>
      </c>
      <c r="F381" s="3">
        <v>12</v>
      </c>
      <c r="G381" s="3">
        <v>2</v>
      </c>
      <c r="H381" s="3">
        <v>1</v>
      </c>
      <c r="I381" s="3" t="s">
        <v>802</v>
      </c>
      <c r="J381">
        <f>A381-'datos brutos'!$B$440</f>
        <v>3.0700000000000003</v>
      </c>
      <c r="K381">
        <f>B381-'datos brutos'!$C$440</f>
        <v>-1.2600000000000016</v>
      </c>
      <c r="L381">
        <f>C381-'datos brutos'!$D$440</f>
        <v>-3.84</v>
      </c>
      <c r="M381">
        <f>D381-'datos brutos'!$E$440</f>
        <v>1.1100000000000003</v>
      </c>
      <c r="N381">
        <f>E381-'datos brutos'!$F$440</f>
        <v>7.0000000000000062E-2</v>
      </c>
      <c r="O381">
        <f>F381-'datos brutos'!$G$440</f>
        <v>2.7200000000000006</v>
      </c>
      <c r="P381">
        <f>G381-'datos brutos'!$H$440</f>
        <v>0.47</v>
      </c>
      <c r="Q381">
        <f>H381-'datos brutos'!$I$440</f>
        <v>0.55000000000000004</v>
      </c>
      <c r="R381">
        <f t="shared" si="5"/>
        <v>13.090000000000003</v>
      </c>
    </row>
    <row r="382" spans="1:18">
      <c r="A382" s="3">
        <v>32</v>
      </c>
      <c r="B382" s="3">
        <v>31</v>
      </c>
      <c r="C382" s="3">
        <v>9</v>
      </c>
      <c r="D382" s="3">
        <v>4</v>
      </c>
      <c r="E382" s="3">
        <v>2</v>
      </c>
      <c r="F382" s="3">
        <v>9</v>
      </c>
      <c r="G382" s="3">
        <v>2</v>
      </c>
      <c r="H382" s="3">
        <v>1</v>
      </c>
      <c r="I382" s="3" t="s">
        <v>803</v>
      </c>
      <c r="J382">
        <f>A382-'datos brutos'!$B$440</f>
        <v>-3.4299999999999997</v>
      </c>
      <c r="K382">
        <f>B382-'datos brutos'!$C$440</f>
        <v>4.2399999999999984</v>
      </c>
      <c r="L382">
        <f>C382-'datos brutos'!$D$440</f>
        <v>-5.84</v>
      </c>
      <c r="M382">
        <f>D382-'datos brutos'!$E$440</f>
        <v>-2.8899999999999997</v>
      </c>
      <c r="N382">
        <f>E382-'datos brutos'!$F$440</f>
        <v>7.0000000000000062E-2</v>
      </c>
      <c r="O382">
        <f>F382-'datos brutos'!$G$440</f>
        <v>-0.27999999999999936</v>
      </c>
      <c r="P382">
        <f>G382-'datos brutos'!$H$440</f>
        <v>0.47</v>
      </c>
      <c r="Q382">
        <f>H382-'datos brutos'!$I$440</f>
        <v>0.55000000000000004</v>
      </c>
      <c r="R382">
        <f t="shared" si="5"/>
        <v>17.77</v>
      </c>
    </row>
    <row r="383" spans="1:18">
      <c r="A383" s="3">
        <v>31</v>
      </c>
      <c r="B383" s="3">
        <v>23</v>
      </c>
      <c r="C383" s="3">
        <v>21</v>
      </c>
      <c r="D383" s="3">
        <v>5</v>
      </c>
      <c r="E383" s="3">
        <v>2</v>
      </c>
      <c r="F383" s="3">
        <v>4</v>
      </c>
      <c r="G383" s="3">
        <v>1</v>
      </c>
      <c r="H383" s="3">
        <v>1</v>
      </c>
      <c r="I383" s="3" t="s">
        <v>804</v>
      </c>
      <c r="J383">
        <f>A383-'datos brutos'!$B$440</f>
        <v>-4.43</v>
      </c>
      <c r="K383">
        <f>B383-'datos brutos'!$C$440</f>
        <v>-3.7600000000000016</v>
      </c>
      <c r="L383">
        <f>C383-'datos brutos'!$D$440</f>
        <v>6.16</v>
      </c>
      <c r="M383">
        <f>D383-'datos brutos'!$E$440</f>
        <v>-1.8899999999999997</v>
      </c>
      <c r="N383">
        <f>E383-'datos brutos'!$F$440</f>
        <v>7.0000000000000062E-2</v>
      </c>
      <c r="O383">
        <f>F383-'datos brutos'!$G$440</f>
        <v>-5.2799999999999994</v>
      </c>
      <c r="P383">
        <f>G383-'datos brutos'!$H$440</f>
        <v>-0.53</v>
      </c>
      <c r="Q383">
        <f>H383-'datos brutos'!$I$440</f>
        <v>0.55000000000000004</v>
      </c>
      <c r="R383">
        <f t="shared" si="5"/>
        <v>22.670000000000005</v>
      </c>
    </row>
    <row r="384" spans="1:18">
      <c r="A384" s="3">
        <v>28</v>
      </c>
      <c r="B384" s="3">
        <v>18</v>
      </c>
      <c r="C384" s="3">
        <v>26</v>
      </c>
      <c r="D384" s="3">
        <v>12</v>
      </c>
      <c r="E384" s="3">
        <v>4</v>
      </c>
      <c r="F384" s="3">
        <v>8</v>
      </c>
      <c r="G384" s="3">
        <v>1</v>
      </c>
      <c r="H384" s="3">
        <v>1</v>
      </c>
      <c r="I384" s="3" t="s">
        <v>805</v>
      </c>
      <c r="J384">
        <f>A384-'datos brutos'!$B$440</f>
        <v>-7.43</v>
      </c>
      <c r="K384">
        <f>B384-'datos brutos'!$C$440</f>
        <v>-8.7600000000000016</v>
      </c>
      <c r="L384">
        <f>C384-'datos brutos'!$D$440</f>
        <v>11.16</v>
      </c>
      <c r="M384">
        <f>D384-'datos brutos'!$E$440</f>
        <v>5.1100000000000003</v>
      </c>
      <c r="N384">
        <f>E384-'datos brutos'!$F$440</f>
        <v>2.0700000000000003</v>
      </c>
      <c r="O384">
        <f>F384-'datos brutos'!$G$440</f>
        <v>-1.2799999999999994</v>
      </c>
      <c r="P384">
        <f>G384-'datos brutos'!$H$440</f>
        <v>-0.53</v>
      </c>
      <c r="Q384">
        <f>H384-'datos brutos'!$I$440</f>
        <v>0.55000000000000004</v>
      </c>
      <c r="R384">
        <f t="shared" si="5"/>
        <v>36.89</v>
      </c>
    </row>
    <row r="385" spans="1:18">
      <c r="A385" s="3">
        <v>30</v>
      </c>
      <c r="B385" s="3">
        <v>23</v>
      </c>
      <c r="C385" s="3">
        <v>23</v>
      </c>
      <c r="D385" s="3">
        <v>8</v>
      </c>
      <c r="E385" s="3">
        <v>5</v>
      </c>
      <c r="F385" s="3">
        <v>7</v>
      </c>
      <c r="G385" s="3">
        <v>1</v>
      </c>
      <c r="H385" s="3">
        <v>1</v>
      </c>
      <c r="I385" s="3" t="s">
        <v>806</v>
      </c>
      <c r="J385">
        <f>A385-'datos brutos'!$B$440</f>
        <v>-5.43</v>
      </c>
      <c r="K385">
        <f>B385-'datos brutos'!$C$440</f>
        <v>-3.7600000000000016</v>
      </c>
      <c r="L385">
        <f>C385-'datos brutos'!$D$440</f>
        <v>8.16</v>
      </c>
      <c r="M385">
        <f>D385-'datos brutos'!$E$440</f>
        <v>1.1100000000000003</v>
      </c>
      <c r="N385">
        <f>E385-'datos brutos'!$F$440</f>
        <v>3.0700000000000003</v>
      </c>
      <c r="O385">
        <f>F385-'datos brutos'!$G$440</f>
        <v>-2.2799999999999994</v>
      </c>
      <c r="P385">
        <f>G385-'datos brutos'!$H$440</f>
        <v>-0.53</v>
      </c>
      <c r="Q385">
        <f>H385-'datos brutos'!$I$440</f>
        <v>0.55000000000000004</v>
      </c>
      <c r="R385">
        <f t="shared" si="5"/>
        <v>24.890000000000004</v>
      </c>
    </row>
    <row r="386" spans="1:18">
      <c r="A386" s="3">
        <v>29.8</v>
      </c>
      <c r="B386" s="3">
        <v>21.6</v>
      </c>
      <c r="C386" s="3">
        <v>22.2</v>
      </c>
      <c r="D386" s="3">
        <v>7.1</v>
      </c>
      <c r="E386" s="3">
        <v>1.6</v>
      </c>
      <c r="F386" s="3">
        <v>16.8</v>
      </c>
      <c r="G386" s="3">
        <v>1</v>
      </c>
      <c r="H386" s="3">
        <v>0.6</v>
      </c>
      <c r="I386" s="3" t="s">
        <v>807</v>
      </c>
      <c r="J386">
        <f>A386-'datos brutos'!$B$440</f>
        <v>-5.629999999999999</v>
      </c>
      <c r="K386">
        <f>B386-'datos brutos'!$C$440</f>
        <v>-5.16</v>
      </c>
      <c r="L386">
        <f>C386-'datos brutos'!$D$440</f>
        <v>7.3599999999999994</v>
      </c>
      <c r="M386">
        <f>D386-'datos brutos'!$E$440</f>
        <v>0.20999999999999996</v>
      </c>
      <c r="N386">
        <f>E386-'datos brutos'!$F$440</f>
        <v>-0.32999999999999985</v>
      </c>
      <c r="O386">
        <f>F386-'datos brutos'!$G$440</f>
        <v>7.5200000000000014</v>
      </c>
      <c r="P386">
        <f>G386-'datos brutos'!$H$440</f>
        <v>-0.53</v>
      </c>
      <c r="Q386">
        <f>H386-'datos brutos'!$I$440</f>
        <v>0.14999999999999997</v>
      </c>
      <c r="R386">
        <f t="shared" si="5"/>
        <v>26.89</v>
      </c>
    </row>
    <row r="387" spans="1:18">
      <c r="A387" s="3">
        <v>29.5</v>
      </c>
      <c r="B387" s="3">
        <v>27.7</v>
      </c>
      <c r="C387" s="3">
        <v>17</v>
      </c>
      <c r="D387" s="3">
        <v>9.85</v>
      </c>
      <c r="E387" s="3">
        <v>2.75</v>
      </c>
      <c r="F387" s="3">
        <v>6.2</v>
      </c>
      <c r="G387" s="3">
        <v>2</v>
      </c>
      <c r="H387" s="3">
        <v>0.8</v>
      </c>
      <c r="I387" s="3" t="s">
        <v>813</v>
      </c>
      <c r="J387">
        <f>A387-'datos brutos'!$B$440</f>
        <v>-5.93</v>
      </c>
      <c r="K387">
        <f>B387-'datos brutos'!$C$440</f>
        <v>0.93999999999999773</v>
      </c>
      <c r="L387">
        <f>C387-'datos brutos'!$D$440</f>
        <v>2.16</v>
      </c>
      <c r="M387">
        <f>D387-'datos brutos'!$E$440</f>
        <v>2.96</v>
      </c>
      <c r="N387">
        <f>E387-'datos brutos'!$F$440</f>
        <v>0.82000000000000006</v>
      </c>
      <c r="O387">
        <f>F387-'datos brutos'!$G$440</f>
        <v>-3.0799999999999992</v>
      </c>
      <c r="P387">
        <f>G387-'datos brutos'!$H$440</f>
        <v>0.47</v>
      </c>
      <c r="Q387">
        <f>H387-'datos brutos'!$I$440</f>
        <v>0.35000000000000003</v>
      </c>
      <c r="R387">
        <f t="shared" ref="R387:R424" si="6">ABS(J387)+ABS(K387)+ABS(L387)+ABS(M387)+ABS(N387)+ABS(O387)+ABS(P387)+ABS(Q387)</f>
        <v>16.709999999999997</v>
      </c>
    </row>
    <row r="388" spans="1:18">
      <c r="A388" s="3">
        <v>27.2</v>
      </c>
      <c r="B388" s="3">
        <v>19.600000000000001</v>
      </c>
      <c r="C388" s="3">
        <v>28.1</v>
      </c>
      <c r="D388" s="3">
        <v>8.9</v>
      </c>
      <c r="E388" s="3">
        <v>3.7</v>
      </c>
      <c r="F388" s="3">
        <v>6.7</v>
      </c>
      <c r="G388" s="3">
        <v>1.8</v>
      </c>
      <c r="H388" s="3">
        <v>0.8</v>
      </c>
      <c r="I388" s="3" t="s">
        <v>816</v>
      </c>
      <c r="J388">
        <f>A388-'datos brutos'!$B$440</f>
        <v>-8.23</v>
      </c>
      <c r="K388">
        <f>B388-'datos brutos'!$C$440</f>
        <v>-7.16</v>
      </c>
      <c r="L388">
        <f>C388-'datos brutos'!$D$440</f>
        <v>13.260000000000002</v>
      </c>
      <c r="M388">
        <f>D388-'datos brutos'!$E$440</f>
        <v>2.0100000000000007</v>
      </c>
      <c r="N388">
        <f>E388-'datos brutos'!$F$440</f>
        <v>1.7700000000000002</v>
      </c>
      <c r="O388">
        <f>F388-'datos brutos'!$G$440</f>
        <v>-2.5799999999999992</v>
      </c>
      <c r="P388">
        <f>G388-'datos brutos'!$H$440</f>
        <v>0.27</v>
      </c>
      <c r="Q388">
        <f>H388-'datos brutos'!$I$440</f>
        <v>0.35000000000000003</v>
      </c>
      <c r="R388">
        <f t="shared" si="6"/>
        <v>35.63000000000001</v>
      </c>
    </row>
    <row r="389" spans="1:18">
      <c r="A389" s="3">
        <v>38</v>
      </c>
      <c r="B389" s="3">
        <v>24</v>
      </c>
      <c r="C389" s="3">
        <v>14</v>
      </c>
      <c r="D389" s="3">
        <v>7</v>
      </c>
      <c r="E389" s="3">
        <v>2</v>
      </c>
      <c r="F389" s="3">
        <v>12</v>
      </c>
      <c r="G389" s="3">
        <v>2</v>
      </c>
      <c r="H389" s="3">
        <v>1</v>
      </c>
      <c r="I389" s="3" t="s">
        <v>817</v>
      </c>
      <c r="J389">
        <f>A389-'datos brutos'!$B$440</f>
        <v>2.5700000000000003</v>
      </c>
      <c r="K389">
        <f>B389-'datos brutos'!$C$440</f>
        <v>-2.7600000000000016</v>
      </c>
      <c r="L389">
        <f>C389-'datos brutos'!$D$440</f>
        <v>-0.83999999999999986</v>
      </c>
      <c r="M389">
        <f>D389-'datos brutos'!$E$440</f>
        <v>0.11000000000000032</v>
      </c>
      <c r="N389">
        <f>E389-'datos brutos'!$F$440</f>
        <v>7.0000000000000062E-2</v>
      </c>
      <c r="O389">
        <f>F389-'datos brutos'!$G$440</f>
        <v>2.7200000000000006</v>
      </c>
      <c r="P389">
        <f>G389-'datos brutos'!$H$440</f>
        <v>0.47</v>
      </c>
      <c r="Q389">
        <f>H389-'datos brutos'!$I$440</f>
        <v>0.55000000000000004</v>
      </c>
      <c r="R389">
        <f t="shared" si="6"/>
        <v>10.090000000000005</v>
      </c>
    </row>
    <row r="390" spans="1:18">
      <c r="A390" s="3">
        <v>32.200000000000003</v>
      </c>
      <c r="B390" s="3">
        <v>21.1</v>
      </c>
      <c r="C390" s="3">
        <v>19.8</v>
      </c>
      <c r="D390" s="3">
        <v>7.9</v>
      </c>
      <c r="E390" s="3">
        <v>3.2</v>
      </c>
      <c r="F390" s="3">
        <v>10.5</v>
      </c>
      <c r="G390" s="3">
        <v>2.5</v>
      </c>
      <c r="H390" s="3">
        <v>0.9</v>
      </c>
      <c r="I390" s="3" t="s">
        <v>820</v>
      </c>
      <c r="J390">
        <f>A390-'datos brutos'!$B$440</f>
        <v>-3.2299999999999969</v>
      </c>
      <c r="K390">
        <f>B390-'datos brutos'!$C$440</f>
        <v>-5.66</v>
      </c>
      <c r="L390">
        <f>C390-'datos brutos'!$D$440</f>
        <v>4.9600000000000009</v>
      </c>
      <c r="M390">
        <f>D390-'datos brutos'!$E$440</f>
        <v>1.0100000000000007</v>
      </c>
      <c r="N390">
        <f>E390-'datos brutos'!$F$440</f>
        <v>1.2700000000000002</v>
      </c>
      <c r="O390">
        <f>F390-'datos brutos'!$G$440</f>
        <v>1.2200000000000006</v>
      </c>
      <c r="P390">
        <f>G390-'datos brutos'!$H$440</f>
        <v>0.97</v>
      </c>
      <c r="Q390">
        <f>H390-'datos brutos'!$I$440</f>
        <v>0.45</v>
      </c>
      <c r="R390">
        <f t="shared" si="6"/>
        <v>18.77</v>
      </c>
    </row>
    <row r="391" spans="1:18">
      <c r="A391" s="3">
        <v>33</v>
      </c>
      <c r="B391" s="3">
        <v>26</v>
      </c>
      <c r="C391" s="3">
        <v>18</v>
      </c>
      <c r="D391" s="3">
        <v>7</v>
      </c>
      <c r="E391" s="3">
        <v>3</v>
      </c>
      <c r="F391" s="3">
        <v>11</v>
      </c>
      <c r="G391" s="3">
        <v>3</v>
      </c>
      <c r="H391" s="3">
        <v>1</v>
      </c>
      <c r="I391" s="3" t="s">
        <v>821</v>
      </c>
      <c r="J391">
        <f>A391-'datos brutos'!$B$440</f>
        <v>-2.4299999999999997</v>
      </c>
      <c r="K391">
        <f>B391-'datos brutos'!$C$440</f>
        <v>-0.76000000000000156</v>
      </c>
      <c r="L391">
        <f>C391-'datos brutos'!$D$440</f>
        <v>3.16</v>
      </c>
      <c r="M391">
        <f>D391-'datos brutos'!$E$440</f>
        <v>0.11000000000000032</v>
      </c>
      <c r="N391">
        <f>E391-'datos brutos'!$F$440</f>
        <v>1.07</v>
      </c>
      <c r="O391">
        <f>F391-'datos brutos'!$G$440</f>
        <v>1.7200000000000006</v>
      </c>
      <c r="P391">
        <f>G391-'datos brutos'!$H$440</f>
        <v>1.47</v>
      </c>
      <c r="Q391">
        <f>H391-'datos brutos'!$I$440</f>
        <v>0.55000000000000004</v>
      </c>
      <c r="R391">
        <f t="shared" si="6"/>
        <v>11.270000000000005</v>
      </c>
    </row>
    <row r="392" spans="1:18">
      <c r="A392" s="3">
        <v>33</v>
      </c>
      <c r="B392" s="3">
        <v>23</v>
      </c>
      <c r="C392" s="3">
        <v>21</v>
      </c>
      <c r="D392" s="3">
        <v>8</v>
      </c>
      <c r="E392" s="3">
        <v>2</v>
      </c>
      <c r="F392" s="3">
        <v>10</v>
      </c>
      <c r="G392" s="3">
        <v>2</v>
      </c>
      <c r="H392" s="3">
        <v>1</v>
      </c>
      <c r="I392" s="3" t="s">
        <v>822</v>
      </c>
      <c r="J392">
        <f>A392-'datos brutos'!$B$440</f>
        <v>-2.4299999999999997</v>
      </c>
      <c r="K392">
        <f>B392-'datos brutos'!$C$440</f>
        <v>-3.7600000000000016</v>
      </c>
      <c r="L392">
        <f>C392-'datos brutos'!$D$440</f>
        <v>6.16</v>
      </c>
      <c r="M392">
        <f>D392-'datos brutos'!$E$440</f>
        <v>1.1100000000000003</v>
      </c>
      <c r="N392">
        <f>E392-'datos brutos'!$F$440</f>
        <v>7.0000000000000062E-2</v>
      </c>
      <c r="O392">
        <f>F392-'datos brutos'!$G$440</f>
        <v>0.72000000000000064</v>
      </c>
      <c r="P392">
        <f>G392-'datos brutos'!$H$440</f>
        <v>0.47</v>
      </c>
      <c r="Q392">
        <f>H392-'datos brutos'!$I$440</f>
        <v>0.55000000000000004</v>
      </c>
      <c r="R392">
        <f t="shared" si="6"/>
        <v>15.270000000000003</v>
      </c>
    </row>
    <row r="393" spans="1:18">
      <c r="A393" s="3">
        <v>37</v>
      </c>
      <c r="B393" s="3">
        <v>18</v>
      </c>
      <c r="C393" s="3">
        <v>26</v>
      </c>
      <c r="D393" s="3">
        <v>8</v>
      </c>
      <c r="E393" s="3">
        <v>4</v>
      </c>
      <c r="F393" s="3">
        <v>13</v>
      </c>
      <c r="G393" s="3">
        <v>2</v>
      </c>
      <c r="H393" s="3">
        <v>1</v>
      </c>
      <c r="I393" s="3" t="s">
        <v>823</v>
      </c>
      <c r="J393">
        <f>A393-'datos brutos'!$B$440</f>
        <v>1.5700000000000003</v>
      </c>
      <c r="K393">
        <f>B393-'datos brutos'!$C$440</f>
        <v>-8.7600000000000016</v>
      </c>
      <c r="L393">
        <f>C393-'datos brutos'!$D$440</f>
        <v>11.16</v>
      </c>
      <c r="M393">
        <f>D393-'datos brutos'!$E$440</f>
        <v>1.1100000000000003</v>
      </c>
      <c r="N393">
        <f>E393-'datos brutos'!$F$440</f>
        <v>2.0700000000000003</v>
      </c>
      <c r="O393">
        <f>F393-'datos brutos'!$G$440</f>
        <v>3.7200000000000006</v>
      </c>
      <c r="P393">
        <f>G393-'datos brutos'!$H$440</f>
        <v>0.47</v>
      </c>
      <c r="Q393">
        <f>H393-'datos brutos'!$I$440</f>
        <v>0.55000000000000004</v>
      </c>
      <c r="R393">
        <f t="shared" si="6"/>
        <v>29.41</v>
      </c>
    </row>
    <row r="394" spans="1:18">
      <c r="A394" s="3">
        <v>34</v>
      </c>
      <c r="B394" s="3">
        <v>22</v>
      </c>
      <c r="C394" s="3">
        <v>20</v>
      </c>
      <c r="D394" s="3">
        <v>8</v>
      </c>
      <c r="E394" s="3">
        <v>2.5</v>
      </c>
      <c r="F394" s="3">
        <v>10.5</v>
      </c>
      <c r="G394" s="3">
        <v>2</v>
      </c>
      <c r="H394" s="3">
        <v>1</v>
      </c>
      <c r="I394" s="3" t="s">
        <v>824</v>
      </c>
      <c r="J394">
        <f>A394-'datos brutos'!$B$440</f>
        <v>-1.4299999999999997</v>
      </c>
      <c r="K394">
        <f>B394-'datos brutos'!$C$440</f>
        <v>-4.7600000000000016</v>
      </c>
      <c r="L394">
        <f>C394-'datos brutos'!$D$440</f>
        <v>5.16</v>
      </c>
      <c r="M394">
        <f>D394-'datos brutos'!$E$440</f>
        <v>1.1100000000000003</v>
      </c>
      <c r="N394">
        <f>E394-'datos brutos'!$F$440</f>
        <v>0.57000000000000006</v>
      </c>
      <c r="O394">
        <f>F394-'datos brutos'!$G$440</f>
        <v>1.2200000000000006</v>
      </c>
      <c r="P394">
        <f>G394-'datos brutos'!$H$440</f>
        <v>0.47</v>
      </c>
      <c r="Q394">
        <f>H394-'datos brutos'!$I$440</f>
        <v>0.55000000000000004</v>
      </c>
      <c r="R394">
        <f t="shared" si="6"/>
        <v>15.270000000000003</v>
      </c>
    </row>
    <row r="395" spans="1:18">
      <c r="A395" s="3">
        <v>32</v>
      </c>
      <c r="B395" s="3">
        <v>20</v>
      </c>
      <c r="C395" s="3">
        <v>20</v>
      </c>
      <c r="D395" s="3">
        <v>5</v>
      </c>
      <c r="E395" s="3">
        <v>4</v>
      </c>
      <c r="F395" s="3">
        <v>17</v>
      </c>
      <c r="G395" s="3">
        <v>1</v>
      </c>
      <c r="H395" s="3">
        <v>1</v>
      </c>
      <c r="I395" s="3" t="s">
        <v>825</v>
      </c>
      <c r="J395">
        <f>A395-'datos brutos'!$B$440</f>
        <v>-3.4299999999999997</v>
      </c>
      <c r="K395">
        <f>B395-'datos brutos'!$C$440</f>
        <v>-6.7600000000000016</v>
      </c>
      <c r="L395">
        <f>C395-'datos brutos'!$D$440</f>
        <v>5.16</v>
      </c>
      <c r="M395">
        <f>D395-'datos brutos'!$E$440</f>
        <v>-1.8899999999999997</v>
      </c>
      <c r="N395">
        <f>E395-'datos brutos'!$F$440</f>
        <v>2.0700000000000003</v>
      </c>
      <c r="O395">
        <f>F395-'datos brutos'!$G$440</f>
        <v>7.7200000000000006</v>
      </c>
      <c r="P395">
        <f>G395-'datos brutos'!$H$440</f>
        <v>-0.53</v>
      </c>
      <c r="Q395">
        <f>H395-'datos brutos'!$I$440</f>
        <v>0.55000000000000004</v>
      </c>
      <c r="R395">
        <f t="shared" si="6"/>
        <v>28.110000000000003</v>
      </c>
    </row>
    <row r="396" spans="1:18">
      <c r="A396" s="3">
        <v>31.25</v>
      </c>
      <c r="B396" s="3">
        <v>20.8</v>
      </c>
      <c r="C396" s="3">
        <v>22.4</v>
      </c>
      <c r="D396" s="3">
        <v>7.75</v>
      </c>
      <c r="E396" s="3">
        <v>3.24</v>
      </c>
      <c r="F396" s="3">
        <v>9.3800000000000008</v>
      </c>
      <c r="G396" s="3">
        <v>2.2000000000000002</v>
      </c>
      <c r="H396" s="3">
        <v>0.1</v>
      </c>
      <c r="I396" s="3" t="s">
        <v>833</v>
      </c>
      <c r="J396">
        <f>A396-'datos brutos'!$B$440</f>
        <v>-4.18</v>
      </c>
      <c r="K396">
        <f>B396-'datos brutos'!$C$440</f>
        <v>-5.9600000000000009</v>
      </c>
      <c r="L396">
        <f>C396-'datos brutos'!$D$440</f>
        <v>7.5599999999999987</v>
      </c>
      <c r="M396">
        <f>D396-'datos brutos'!$E$440</f>
        <v>0.86000000000000032</v>
      </c>
      <c r="N396">
        <f>E396-'datos brutos'!$F$440</f>
        <v>1.3100000000000003</v>
      </c>
      <c r="O396">
        <f>F396-'datos brutos'!$G$440</f>
        <v>0.10000000000000142</v>
      </c>
      <c r="P396">
        <f>G396-'datos brutos'!$H$440</f>
        <v>0.67000000000000015</v>
      </c>
      <c r="Q396">
        <f>H396-'datos brutos'!$I$440</f>
        <v>-0.35</v>
      </c>
      <c r="R396">
        <f t="shared" si="6"/>
        <v>20.990000000000002</v>
      </c>
    </row>
    <row r="397" spans="1:18">
      <c r="A397" s="3">
        <v>30</v>
      </c>
      <c r="B397" s="3">
        <v>23</v>
      </c>
      <c r="C397" s="3">
        <v>22</v>
      </c>
      <c r="D397" s="3">
        <v>8</v>
      </c>
      <c r="E397" s="3">
        <v>3</v>
      </c>
      <c r="F397" s="3">
        <v>6</v>
      </c>
      <c r="G397" s="3">
        <v>1.3</v>
      </c>
      <c r="H397" s="3">
        <v>1</v>
      </c>
      <c r="I397" s="3" t="s">
        <v>834</v>
      </c>
      <c r="J397">
        <f>A397-'datos brutos'!$B$440</f>
        <v>-5.43</v>
      </c>
      <c r="K397">
        <f>B397-'datos brutos'!$C$440</f>
        <v>-3.7600000000000016</v>
      </c>
      <c r="L397">
        <f>C397-'datos brutos'!$D$440</f>
        <v>7.16</v>
      </c>
      <c r="M397">
        <f>D397-'datos brutos'!$E$440</f>
        <v>1.1100000000000003</v>
      </c>
      <c r="N397">
        <f>E397-'datos brutos'!$F$440</f>
        <v>1.07</v>
      </c>
      <c r="O397">
        <f>F397-'datos brutos'!$G$440</f>
        <v>-3.2799999999999994</v>
      </c>
      <c r="P397">
        <f>G397-'datos brutos'!$H$440</f>
        <v>-0.22999999999999998</v>
      </c>
      <c r="Q397">
        <f>H397-'datos brutos'!$I$440</f>
        <v>0.55000000000000004</v>
      </c>
      <c r="R397">
        <f t="shared" si="6"/>
        <v>22.590000000000003</v>
      </c>
    </row>
    <row r="398" spans="1:18">
      <c r="A398" s="3">
        <v>32</v>
      </c>
      <c r="B398" s="3">
        <v>25</v>
      </c>
      <c r="C398" s="3">
        <v>21</v>
      </c>
      <c r="D398" s="3">
        <v>6</v>
      </c>
      <c r="E398" s="3">
        <v>3</v>
      </c>
      <c r="F398" s="3">
        <v>9</v>
      </c>
      <c r="G398" s="3">
        <v>2</v>
      </c>
      <c r="H398" s="3">
        <v>2</v>
      </c>
      <c r="I398" s="3" t="s">
        <v>835</v>
      </c>
      <c r="J398">
        <f>A398-'datos brutos'!$B$440</f>
        <v>-3.4299999999999997</v>
      </c>
      <c r="K398">
        <f>B398-'datos brutos'!$C$440</f>
        <v>-1.7600000000000016</v>
      </c>
      <c r="L398">
        <f>C398-'datos brutos'!$D$440</f>
        <v>6.16</v>
      </c>
      <c r="M398">
        <f>D398-'datos brutos'!$E$440</f>
        <v>-0.88999999999999968</v>
      </c>
      <c r="N398">
        <f>E398-'datos brutos'!$F$440</f>
        <v>1.07</v>
      </c>
      <c r="O398">
        <f>F398-'datos brutos'!$G$440</f>
        <v>-0.27999999999999936</v>
      </c>
      <c r="P398">
        <f>G398-'datos brutos'!$H$440</f>
        <v>0.47</v>
      </c>
      <c r="Q398">
        <f>H398-'datos brutos'!$I$440</f>
        <v>1.55</v>
      </c>
      <c r="R398">
        <f t="shared" si="6"/>
        <v>15.610000000000003</v>
      </c>
    </row>
    <row r="399" spans="1:18">
      <c r="A399" s="3">
        <v>28.46</v>
      </c>
      <c r="B399" s="3">
        <v>19.59</v>
      </c>
      <c r="C399" s="3">
        <v>23.39</v>
      </c>
      <c r="D399" s="3">
        <v>6.01</v>
      </c>
      <c r="E399" s="3">
        <v>3.8</v>
      </c>
      <c r="F399" s="3">
        <v>12.48</v>
      </c>
      <c r="G399" s="3">
        <v>2.4500000000000002</v>
      </c>
      <c r="H399" s="3">
        <v>1.01</v>
      </c>
      <c r="I399" s="3" t="s">
        <v>844</v>
      </c>
      <c r="J399">
        <f>A399-'datos brutos'!$B$440</f>
        <v>-6.9699999999999989</v>
      </c>
      <c r="K399">
        <f>B399-'datos brutos'!$C$440</f>
        <v>-7.1700000000000017</v>
      </c>
      <c r="L399">
        <f>C399-'datos brutos'!$D$440</f>
        <v>8.5500000000000007</v>
      </c>
      <c r="M399">
        <f>D399-'datos brutos'!$E$440</f>
        <v>-0.87999999999999989</v>
      </c>
      <c r="N399">
        <f>E399-'datos brutos'!$F$440</f>
        <v>1.8699999999999999</v>
      </c>
      <c r="O399">
        <f>F399-'datos brutos'!$G$440</f>
        <v>3.2000000000000011</v>
      </c>
      <c r="P399">
        <f>G399-'datos brutos'!$H$440</f>
        <v>0.92000000000000015</v>
      </c>
      <c r="Q399">
        <f>H399-'datos brutos'!$I$440</f>
        <v>0.56000000000000005</v>
      </c>
      <c r="R399">
        <f t="shared" si="6"/>
        <v>30.12</v>
      </c>
    </row>
    <row r="400" spans="1:18">
      <c r="A400" s="3">
        <v>29</v>
      </c>
      <c r="B400" s="3">
        <v>21</v>
      </c>
      <c r="C400" s="3">
        <v>24</v>
      </c>
      <c r="D400" s="3">
        <v>7</v>
      </c>
      <c r="E400" s="3">
        <v>3</v>
      </c>
      <c r="F400" s="3">
        <v>8</v>
      </c>
      <c r="G400" s="3">
        <v>2</v>
      </c>
      <c r="H400" s="3">
        <v>1</v>
      </c>
      <c r="I400" s="3" t="s">
        <v>845</v>
      </c>
      <c r="J400">
        <f>A400-'datos brutos'!$B$440</f>
        <v>-6.43</v>
      </c>
      <c r="K400">
        <f>B400-'datos brutos'!$C$440</f>
        <v>-5.7600000000000016</v>
      </c>
      <c r="L400">
        <f>C400-'datos brutos'!$D$440</f>
        <v>9.16</v>
      </c>
      <c r="M400">
        <f>D400-'datos brutos'!$E$440</f>
        <v>0.11000000000000032</v>
      </c>
      <c r="N400">
        <f>E400-'datos brutos'!$F$440</f>
        <v>1.07</v>
      </c>
      <c r="O400">
        <f>F400-'datos brutos'!$G$440</f>
        <v>-1.2799999999999994</v>
      </c>
      <c r="P400">
        <f>G400-'datos brutos'!$H$440</f>
        <v>0.47</v>
      </c>
      <c r="Q400">
        <f>H400-'datos brutos'!$I$440</f>
        <v>0.55000000000000004</v>
      </c>
      <c r="R400">
        <f t="shared" si="6"/>
        <v>24.830000000000002</v>
      </c>
    </row>
    <row r="401" spans="1:18">
      <c r="A401" s="3">
        <v>32.799999999999997</v>
      </c>
      <c r="B401" s="3">
        <v>21.9</v>
      </c>
      <c r="C401" s="3">
        <v>18.600000000000001</v>
      </c>
      <c r="D401" s="3">
        <v>6.8</v>
      </c>
      <c r="E401" s="3">
        <v>3.6</v>
      </c>
      <c r="F401" s="3">
        <v>7.2</v>
      </c>
      <c r="G401" s="3">
        <v>1.9</v>
      </c>
      <c r="H401" s="3">
        <v>1</v>
      </c>
      <c r="I401" s="3" t="s">
        <v>847</v>
      </c>
      <c r="J401">
        <f>A401-'datos brutos'!$B$440</f>
        <v>-2.6300000000000026</v>
      </c>
      <c r="K401">
        <f>B401-'datos brutos'!$C$440</f>
        <v>-4.860000000000003</v>
      </c>
      <c r="L401">
        <f>C401-'datos brutos'!$D$440</f>
        <v>3.7600000000000016</v>
      </c>
      <c r="M401">
        <f>D401-'datos brutos'!$E$440</f>
        <v>-8.9999999999999858E-2</v>
      </c>
      <c r="N401">
        <f>E401-'datos brutos'!$F$440</f>
        <v>1.6700000000000002</v>
      </c>
      <c r="O401">
        <f>F401-'datos brutos'!$G$440</f>
        <v>-2.0799999999999992</v>
      </c>
      <c r="P401">
        <f>G401-'datos brutos'!$H$440</f>
        <v>0.36999999999999988</v>
      </c>
      <c r="Q401">
        <f>H401-'datos brutos'!$I$440</f>
        <v>0.55000000000000004</v>
      </c>
      <c r="R401">
        <f t="shared" si="6"/>
        <v>16.010000000000005</v>
      </c>
    </row>
    <row r="402" spans="1:18">
      <c r="A402" s="3">
        <v>35</v>
      </c>
      <c r="B402" s="3">
        <v>25</v>
      </c>
      <c r="C402" s="3">
        <v>18</v>
      </c>
      <c r="D402" s="3">
        <v>5</v>
      </c>
      <c r="E402" s="3">
        <v>3</v>
      </c>
      <c r="F402" s="3">
        <v>12</v>
      </c>
      <c r="G402" s="3">
        <v>1.5</v>
      </c>
      <c r="H402" s="3">
        <v>0.5</v>
      </c>
      <c r="I402" s="3" t="s">
        <v>848</v>
      </c>
      <c r="J402">
        <f>A402-'datos brutos'!$B$440</f>
        <v>-0.42999999999999972</v>
      </c>
      <c r="K402">
        <f>B402-'datos brutos'!$C$440</f>
        <v>-1.7600000000000016</v>
      </c>
      <c r="L402">
        <f>C402-'datos brutos'!$D$440</f>
        <v>3.16</v>
      </c>
      <c r="M402">
        <f>D402-'datos brutos'!$E$440</f>
        <v>-1.8899999999999997</v>
      </c>
      <c r="N402">
        <f>E402-'datos brutos'!$F$440</f>
        <v>1.07</v>
      </c>
      <c r="O402">
        <f>F402-'datos brutos'!$G$440</f>
        <v>2.7200000000000006</v>
      </c>
      <c r="P402">
        <f>G402-'datos brutos'!$H$440</f>
        <v>-3.0000000000000027E-2</v>
      </c>
      <c r="Q402">
        <f>H402-'datos brutos'!$I$440</f>
        <v>4.9999999999999989E-2</v>
      </c>
      <c r="R402">
        <f t="shared" si="6"/>
        <v>11.110000000000001</v>
      </c>
    </row>
    <row r="403" spans="1:18">
      <c r="A403" s="3">
        <v>29</v>
      </c>
      <c r="B403" s="3">
        <v>20</v>
      </c>
      <c r="C403" s="3">
        <v>26</v>
      </c>
      <c r="D403" s="3">
        <v>10</v>
      </c>
      <c r="E403" s="3">
        <v>1</v>
      </c>
      <c r="F403" s="3">
        <v>8</v>
      </c>
      <c r="G403" s="3">
        <v>1</v>
      </c>
      <c r="H403" s="3">
        <v>0.5</v>
      </c>
      <c r="I403" s="3" t="s">
        <v>849</v>
      </c>
      <c r="J403">
        <f>A403-'datos brutos'!$B$440</f>
        <v>-6.43</v>
      </c>
      <c r="K403">
        <f>B403-'datos brutos'!$C$440</f>
        <v>-6.7600000000000016</v>
      </c>
      <c r="L403">
        <f>C403-'datos brutos'!$D$440</f>
        <v>11.16</v>
      </c>
      <c r="M403">
        <f>D403-'datos brutos'!$E$440</f>
        <v>3.1100000000000003</v>
      </c>
      <c r="N403">
        <f>E403-'datos brutos'!$F$440</f>
        <v>-0.92999999999999994</v>
      </c>
      <c r="O403">
        <f>F403-'datos brutos'!$G$440</f>
        <v>-1.2799999999999994</v>
      </c>
      <c r="P403">
        <f>G403-'datos brutos'!$H$440</f>
        <v>-0.53</v>
      </c>
      <c r="Q403">
        <f>H403-'datos brutos'!$I$440</f>
        <v>4.9999999999999989E-2</v>
      </c>
      <c r="R403">
        <f t="shared" si="6"/>
        <v>30.250000000000004</v>
      </c>
    </row>
    <row r="404" spans="1:18">
      <c r="A404" s="3">
        <v>35</v>
      </c>
      <c r="B404" s="3">
        <v>27</v>
      </c>
      <c r="C404" s="3">
        <v>15</v>
      </c>
      <c r="D404" s="3">
        <v>6</v>
      </c>
      <c r="E404" s="3">
        <v>2</v>
      </c>
      <c r="F404" s="3">
        <v>10</v>
      </c>
      <c r="G404" s="3">
        <v>2</v>
      </c>
      <c r="H404" s="3">
        <v>1</v>
      </c>
      <c r="I404" s="3" t="s">
        <v>850</v>
      </c>
      <c r="J404">
        <f>A404-'datos brutos'!$B$440</f>
        <v>-0.42999999999999972</v>
      </c>
      <c r="K404">
        <f>B404-'datos brutos'!$C$440</f>
        <v>0.23999999999999844</v>
      </c>
      <c r="L404">
        <f>C404-'datos brutos'!$D$440</f>
        <v>0.16000000000000014</v>
      </c>
      <c r="M404">
        <f>D404-'datos brutos'!$E$440</f>
        <v>-0.88999999999999968</v>
      </c>
      <c r="N404">
        <f>E404-'datos brutos'!$F$440</f>
        <v>7.0000000000000062E-2</v>
      </c>
      <c r="O404">
        <f>F404-'datos brutos'!$G$440</f>
        <v>0.72000000000000064</v>
      </c>
      <c r="P404">
        <f>G404-'datos brutos'!$H$440</f>
        <v>0.47</v>
      </c>
      <c r="Q404">
        <f>H404-'datos brutos'!$I$440</f>
        <v>0.55000000000000004</v>
      </c>
      <c r="R404">
        <f t="shared" si="6"/>
        <v>3.5299999999999985</v>
      </c>
    </row>
    <row r="405" spans="1:18">
      <c r="A405" s="3">
        <v>29</v>
      </c>
      <c r="B405" s="3">
        <v>22</v>
      </c>
      <c r="C405" s="3">
        <v>25</v>
      </c>
      <c r="D405" s="3">
        <v>8</v>
      </c>
      <c r="E405" s="3">
        <v>4</v>
      </c>
      <c r="F405" s="3">
        <v>4</v>
      </c>
      <c r="G405" s="3">
        <v>2</v>
      </c>
      <c r="H405" s="3">
        <v>1</v>
      </c>
      <c r="I405" s="3" t="s">
        <v>851</v>
      </c>
      <c r="J405">
        <f>A405-'datos brutos'!$B$440</f>
        <v>-6.43</v>
      </c>
      <c r="K405">
        <f>B405-'datos brutos'!$C$440</f>
        <v>-4.7600000000000016</v>
      </c>
      <c r="L405">
        <f>C405-'datos brutos'!$D$440</f>
        <v>10.16</v>
      </c>
      <c r="M405">
        <f>D405-'datos brutos'!$E$440</f>
        <v>1.1100000000000003</v>
      </c>
      <c r="N405">
        <f>E405-'datos brutos'!$F$440</f>
        <v>2.0700000000000003</v>
      </c>
      <c r="O405">
        <f>F405-'datos brutos'!$G$440</f>
        <v>-5.2799999999999994</v>
      </c>
      <c r="P405">
        <f>G405-'datos brutos'!$H$440</f>
        <v>0.47</v>
      </c>
      <c r="Q405">
        <f>H405-'datos brutos'!$I$440</f>
        <v>0.55000000000000004</v>
      </c>
      <c r="R405">
        <f t="shared" si="6"/>
        <v>30.830000000000002</v>
      </c>
    </row>
    <row r="406" spans="1:18">
      <c r="A406" s="3">
        <v>33</v>
      </c>
      <c r="B406" s="3">
        <v>20</v>
      </c>
      <c r="C406" s="3">
        <v>30</v>
      </c>
      <c r="D406" s="3">
        <v>8</v>
      </c>
      <c r="E406" s="3">
        <v>3</v>
      </c>
      <c r="F406" s="3">
        <v>17</v>
      </c>
      <c r="G406" s="3">
        <v>3</v>
      </c>
      <c r="H406" s="3">
        <v>1</v>
      </c>
      <c r="I406" s="3" t="s">
        <v>852</v>
      </c>
      <c r="J406">
        <f>A406-'datos brutos'!$B$440</f>
        <v>-2.4299999999999997</v>
      </c>
      <c r="K406">
        <f>B406-'datos brutos'!$C$440</f>
        <v>-6.7600000000000016</v>
      </c>
      <c r="L406">
        <f>C406-'datos brutos'!$D$440</f>
        <v>15.16</v>
      </c>
      <c r="M406">
        <f>D406-'datos brutos'!$E$440</f>
        <v>1.1100000000000003</v>
      </c>
      <c r="N406">
        <f>E406-'datos brutos'!$F$440</f>
        <v>1.07</v>
      </c>
      <c r="O406">
        <f>F406-'datos brutos'!$G$440</f>
        <v>7.7200000000000006</v>
      </c>
      <c r="P406">
        <f>G406-'datos brutos'!$H$440</f>
        <v>1.47</v>
      </c>
      <c r="Q406">
        <f>H406-'datos brutos'!$I$440</f>
        <v>0.55000000000000004</v>
      </c>
      <c r="R406">
        <f t="shared" si="6"/>
        <v>36.269999999999996</v>
      </c>
    </row>
    <row r="407" spans="1:18">
      <c r="A407" s="3">
        <v>31.7</v>
      </c>
      <c r="B407" s="3">
        <v>21.2</v>
      </c>
      <c r="C407" s="3">
        <v>20.399999999999999</v>
      </c>
      <c r="D407" s="3">
        <v>6.9</v>
      </c>
      <c r="E407" s="3">
        <v>3.3</v>
      </c>
      <c r="F407" s="3">
        <v>8.9</v>
      </c>
      <c r="G407" s="3">
        <v>1.5</v>
      </c>
      <c r="H407" s="3">
        <v>0.5</v>
      </c>
      <c r="I407" s="3" t="s">
        <v>856</v>
      </c>
      <c r="J407">
        <f>A407-'datos brutos'!$B$440</f>
        <v>-3.7300000000000004</v>
      </c>
      <c r="K407">
        <f>B407-'datos brutos'!$C$440</f>
        <v>-5.5600000000000023</v>
      </c>
      <c r="L407">
        <f>C407-'datos brutos'!$D$440</f>
        <v>5.5599999999999987</v>
      </c>
      <c r="M407">
        <f>D407-'datos brutos'!$E$440</f>
        <v>1.0000000000000675E-2</v>
      </c>
      <c r="N407">
        <f>E407-'datos brutos'!$F$440</f>
        <v>1.3699999999999999</v>
      </c>
      <c r="O407">
        <f>F407-'datos brutos'!$G$440</f>
        <v>-0.37999999999999901</v>
      </c>
      <c r="P407">
        <f>G407-'datos brutos'!$H$440</f>
        <v>-3.0000000000000027E-2</v>
      </c>
      <c r="Q407">
        <f>H407-'datos brutos'!$I$440</f>
        <v>4.9999999999999989E-2</v>
      </c>
      <c r="R407">
        <f t="shared" si="6"/>
        <v>16.690000000000005</v>
      </c>
    </row>
    <row r="408" spans="1:18">
      <c r="A408" s="3">
        <v>33</v>
      </c>
      <c r="B408" s="3">
        <v>19</v>
      </c>
      <c r="C408" s="3">
        <v>23</v>
      </c>
      <c r="D408" s="3">
        <v>8</v>
      </c>
      <c r="E408" s="3">
        <v>4</v>
      </c>
      <c r="F408" s="3">
        <v>10</v>
      </c>
      <c r="G408" s="3">
        <v>1.5</v>
      </c>
      <c r="H408" s="3">
        <v>1</v>
      </c>
      <c r="I408" s="3" t="s">
        <v>857</v>
      </c>
      <c r="J408">
        <f>A408-'datos brutos'!$B$440</f>
        <v>-2.4299999999999997</v>
      </c>
      <c r="K408">
        <f>B408-'datos brutos'!$C$440</f>
        <v>-7.7600000000000016</v>
      </c>
      <c r="L408">
        <f>C408-'datos brutos'!$D$440</f>
        <v>8.16</v>
      </c>
      <c r="M408">
        <f>D408-'datos brutos'!$E$440</f>
        <v>1.1100000000000003</v>
      </c>
      <c r="N408">
        <f>E408-'datos brutos'!$F$440</f>
        <v>2.0700000000000003</v>
      </c>
      <c r="O408">
        <f>F408-'datos brutos'!$G$440</f>
        <v>0.72000000000000064</v>
      </c>
      <c r="P408">
        <f>G408-'datos brutos'!$H$440</f>
        <v>-3.0000000000000027E-2</v>
      </c>
      <c r="Q408">
        <f>H408-'datos brutos'!$I$440</f>
        <v>0.55000000000000004</v>
      </c>
      <c r="R408">
        <f t="shared" si="6"/>
        <v>22.830000000000002</v>
      </c>
    </row>
    <row r="409" spans="1:18">
      <c r="A409" s="3">
        <v>28</v>
      </c>
      <c r="B409" s="3">
        <v>19</v>
      </c>
      <c r="C409" s="3">
        <v>22</v>
      </c>
      <c r="D409" s="3">
        <v>5</v>
      </c>
      <c r="E409" s="3">
        <v>2</v>
      </c>
      <c r="F409" s="3">
        <v>7</v>
      </c>
      <c r="G409" s="3">
        <v>2</v>
      </c>
      <c r="H409" s="3">
        <v>2</v>
      </c>
      <c r="I409" s="3" t="s">
        <v>858</v>
      </c>
      <c r="J409">
        <f>A409-'datos brutos'!$B$440</f>
        <v>-7.43</v>
      </c>
      <c r="K409">
        <f>B409-'datos brutos'!$C$440</f>
        <v>-7.7600000000000016</v>
      </c>
      <c r="L409">
        <f>C409-'datos brutos'!$D$440</f>
        <v>7.16</v>
      </c>
      <c r="M409">
        <f>D409-'datos brutos'!$E$440</f>
        <v>-1.8899999999999997</v>
      </c>
      <c r="N409">
        <f>E409-'datos brutos'!$F$440</f>
        <v>7.0000000000000062E-2</v>
      </c>
      <c r="O409">
        <f>F409-'datos brutos'!$G$440</f>
        <v>-2.2799999999999994</v>
      </c>
      <c r="P409">
        <f>G409-'datos brutos'!$H$440</f>
        <v>0.47</v>
      </c>
      <c r="Q409">
        <f>H409-'datos brutos'!$I$440</f>
        <v>1.55</v>
      </c>
      <c r="R409">
        <f t="shared" si="6"/>
        <v>28.610000000000003</v>
      </c>
    </row>
    <row r="410" spans="1:18">
      <c r="A410" s="3">
        <v>30</v>
      </c>
      <c r="B410" s="3">
        <v>27</v>
      </c>
      <c r="C410" s="3">
        <v>15</v>
      </c>
      <c r="D410" s="3">
        <v>10</v>
      </c>
      <c r="E410" s="3">
        <v>3</v>
      </c>
      <c r="F410" s="3">
        <v>8</v>
      </c>
      <c r="G410" s="3">
        <v>2</v>
      </c>
      <c r="H410" s="3">
        <v>3</v>
      </c>
      <c r="I410" s="3" t="s">
        <v>859</v>
      </c>
      <c r="J410">
        <f>A410-'datos brutos'!$B$440</f>
        <v>-5.43</v>
      </c>
      <c r="K410">
        <f>B410-'datos brutos'!$C$440</f>
        <v>0.23999999999999844</v>
      </c>
      <c r="L410">
        <f>C410-'datos brutos'!$D$440</f>
        <v>0.16000000000000014</v>
      </c>
      <c r="M410">
        <f>D410-'datos brutos'!$E$440</f>
        <v>3.1100000000000003</v>
      </c>
      <c r="N410">
        <f>E410-'datos brutos'!$F$440</f>
        <v>1.07</v>
      </c>
      <c r="O410">
        <f>F410-'datos brutos'!$G$440</f>
        <v>-1.2799999999999994</v>
      </c>
      <c r="P410">
        <f>G410-'datos brutos'!$H$440</f>
        <v>0.47</v>
      </c>
      <c r="Q410">
        <f>H410-'datos brutos'!$I$440</f>
        <v>2.5499999999999998</v>
      </c>
      <c r="R410">
        <f t="shared" si="6"/>
        <v>14.309999999999999</v>
      </c>
    </row>
    <row r="411" spans="1:18">
      <c r="A411" s="3">
        <v>32.5</v>
      </c>
      <c r="B411" s="3">
        <v>24.1</v>
      </c>
      <c r="C411" s="3">
        <v>16.100000000000001</v>
      </c>
      <c r="D411" s="3">
        <v>6.5</v>
      </c>
      <c r="E411" s="3">
        <v>3.5</v>
      </c>
      <c r="F411" s="3">
        <v>9.5</v>
      </c>
      <c r="G411" s="3">
        <v>1.9</v>
      </c>
      <c r="H411" s="3">
        <v>2</v>
      </c>
      <c r="I411" s="3" t="s">
        <v>862</v>
      </c>
      <c r="J411">
        <f>A411-'datos brutos'!$B$440</f>
        <v>-2.9299999999999997</v>
      </c>
      <c r="K411">
        <f>B411-'datos brutos'!$C$440</f>
        <v>-2.66</v>
      </c>
      <c r="L411">
        <f>C411-'datos brutos'!$D$440</f>
        <v>1.2600000000000016</v>
      </c>
      <c r="M411">
        <f>D411-'datos brutos'!$E$440</f>
        <v>-0.38999999999999968</v>
      </c>
      <c r="N411">
        <f>E411-'datos brutos'!$F$440</f>
        <v>1.57</v>
      </c>
      <c r="O411">
        <f>F411-'datos brutos'!$G$440</f>
        <v>0.22000000000000064</v>
      </c>
      <c r="P411">
        <f>G411-'datos brutos'!$H$440</f>
        <v>0.36999999999999988</v>
      </c>
      <c r="Q411">
        <f>H411-'datos brutos'!$I$440</f>
        <v>1.55</v>
      </c>
      <c r="R411">
        <f t="shared" si="6"/>
        <v>10.950000000000001</v>
      </c>
    </row>
    <row r="412" spans="1:18">
      <c r="A412" s="3">
        <v>32</v>
      </c>
      <c r="B412" s="3">
        <v>23</v>
      </c>
      <c r="C412" s="3">
        <v>19</v>
      </c>
      <c r="D412" s="3">
        <v>8</v>
      </c>
      <c r="E412" s="3">
        <v>2.5</v>
      </c>
      <c r="F412" s="3">
        <v>9.5</v>
      </c>
      <c r="G412" s="3">
        <v>1.5</v>
      </c>
      <c r="H412" s="3">
        <v>1.5</v>
      </c>
      <c r="I412" s="3" t="s">
        <v>863</v>
      </c>
      <c r="J412">
        <f>A412-'datos brutos'!$B$440</f>
        <v>-3.4299999999999997</v>
      </c>
      <c r="K412">
        <f>B412-'datos brutos'!$C$440</f>
        <v>-3.7600000000000016</v>
      </c>
      <c r="L412">
        <f>C412-'datos brutos'!$D$440</f>
        <v>4.16</v>
      </c>
      <c r="M412">
        <f>D412-'datos brutos'!$E$440</f>
        <v>1.1100000000000003</v>
      </c>
      <c r="N412">
        <f>E412-'datos brutos'!$F$440</f>
        <v>0.57000000000000006</v>
      </c>
      <c r="O412">
        <f>F412-'datos brutos'!$G$440</f>
        <v>0.22000000000000064</v>
      </c>
      <c r="P412">
        <f>G412-'datos brutos'!$H$440</f>
        <v>-3.0000000000000027E-2</v>
      </c>
      <c r="Q412">
        <f>H412-'datos brutos'!$I$440</f>
        <v>1.05</v>
      </c>
      <c r="R412">
        <f t="shared" si="6"/>
        <v>14.330000000000002</v>
      </c>
    </row>
    <row r="413" spans="1:18">
      <c r="A413" s="3">
        <v>30</v>
      </c>
      <c r="B413" s="3">
        <v>25</v>
      </c>
      <c r="C413" s="3">
        <v>20</v>
      </c>
      <c r="D413" s="3">
        <v>9</v>
      </c>
      <c r="E413" s="3">
        <v>2</v>
      </c>
      <c r="F413" s="3">
        <v>8</v>
      </c>
      <c r="G413" s="3">
        <v>5</v>
      </c>
      <c r="H413" s="3">
        <v>1</v>
      </c>
      <c r="I413" s="3" t="s">
        <v>864</v>
      </c>
      <c r="J413">
        <f>A413-'datos brutos'!$B$440</f>
        <v>-5.43</v>
      </c>
      <c r="K413">
        <f>B413-'datos brutos'!$C$440</f>
        <v>-1.7600000000000016</v>
      </c>
      <c r="L413">
        <f>C413-'datos brutos'!$D$440</f>
        <v>5.16</v>
      </c>
      <c r="M413">
        <f>D413-'datos brutos'!$E$440</f>
        <v>2.1100000000000003</v>
      </c>
      <c r="N413">
        <f>E413-'datos brutos'!$F$440</f>
        <v>7.0000000000000062E-2</v>
      </c>
      <c r="O413">
        <f>F413-'datos brutos'!$G$440</f>
        <v>-1.2799999999999994</v>
      </c>
      <c r="P413">
        <f>G413-'datos brutos'!$H$440</f>
        <v>3.4699999999999998</v>
      </c>
      <c r="Q413">
        <f>H413-'datos brutos'!$I$440</f>
        <v>0.55000000000000004</v>
      </c>
      <c r="R413">
        <f t="shared" si="6"/>
        <v>19.830000000000002</v>
      </c>
    </row>
    <row r="414" spans="1:18">
      <c r="A414" s="3">
        <v>30.29</v>
      </c>
      <c r="B414" s="3">
        <v>18.3</v>
      </c>
      <c r="C414" s="3">
        <v>25.75</v>
      </c>
      <c r="D414" s="3">
        <v>8.48</v>
      </c>
      <c r="E414" s="3">
        <v>3.84</v>
      </c>
      <c r="F414" s="3">
        <v>7.02</v>
      </c>
      <c r="G414" s="3">
        <v>1.08</v>
      </c>
      <c r="H414" s="3">
        <v>2</v>
      </c>
      <c r="I414" s="3" t="s">
        <v>874</v>
      </c>
      <c r="J414">
        <f>A414-'datos brutos'!$B$440</f>
        <v>-5.1400000000000006</v>
      </c>
      <c r="K414">
        <f>B414-'datos brutos'!$C$440</f>
        <v>-8.4600000000000009</v>
      </c>
      <c r="L414">
        <f>C414-'datos brutos'!$D$440</f>
        <v>10.91</v>
      </c>
      <c r="M414">
        <f>D414-'datos brutos'!$E$440</f>
        <v>1.5900000000000007</v>
      </c>
      <c r="N414">
        <f>E414-'datos brutos'!$F$440</f>
        <v>1.91</v>
      </c>
      <c r="O414">
        <f>F414-'datos brutos'!$G$440</f>
        <v>-2.2599999999999998</v>
      </c>
      <c r="P414">
        <f>G414-'datos brutos'!$H$440</f>
        <v>-0.44999999999999996</v>
      </c>
      <c r="Q414">
        <f>H414-'datos brutos'!$I$440</f>
        <v>1.55</v>
      </c>
      <c r="R414">
        <f t="shared" si="6"/>
        <v>32.270000000000003</v>
      </c>
    </row>
    <row r="415" spans="1:18">
      <c r="A415" s="3">
        <v>28</v>
      </c>
      <c r="B415" s="3">
        <v>26</v>
      </c>
      <c r="C415" s="3">
        <v>17</v>
      </c>
      <c r="D415" s="3">
        <v>4</v>
      </c>
      <c r="E415" s="3">
        <v>6</v>
      </c>
      <c r="F415" s="3">
        <v>17</v>
      </c>
      <c r="G415" s="3">
        <v>3</v>
      </c>
      <c r="H415" s="3">
        <v>2</v>
      </c>
      <c r="I415" s="3" t="s">
        <v>875</v>
      </c>
      <c r="J415">
        <f>A415-'datos brutos'!$B$440</f>
        <v>-7.43</v>
      </c>
      <c r="K415">
        <f>B415-'datos brutos'!$C$440</f>
        <v>-0.76000000000000156</v>
      </c>
      <c r="L415">
        <f>C415-'datos brutos'!$D$440</f>
        <v>2.16</v>
      </c>
      <c r="M415">
        <f>D415-'datos brutos'!$E$440</f>
        <v>-2.8899999999999997</v>
      </c>
      <c r="N415">
        <f>E415-'datos brutos'!$F$440</f>
        <v>4.07</v>
      </c>
      <c r="O415">
        <f>F415-'datos brutos'!$G$440</f>
        <v>7.7200000000000006</v>
      </c>
      <c r="P415">
        <f>G415-'datos brutos'!$H$440</f>
        <v>1.47</v>
      </c>
      <c r="Q415">
        <f>H415-'datos brutos'!$I$440</f>
        <v>1.55</v>
      </c>
      <c r="R415">
        <f t="shared" si="6"/>
        <v>28.05</v>
      </c>
    </row>
    <row r="416" spans="1:18">
      <c r="A416" s="3">
        <v>33</v>
      </c>
      <c r="B416" s="3">
        <v>23.8</v>
      </c>
      <c r="C416" s="3">
        <v>18.2</v>
      </c>
      <c r="D416" s="3">
        <v>6.7</v>
      </c>
      <c r="E416" s="3">
        <v>2.1</v>
      </c>
      <c r="F416" s="3">
        <v>8.9</v>
      </c>
      <c r="G416" s="3">
        <v>1.7</v>
      </c>
      <c r="H416" s="3">
        <v>0.5</v>
      </c>
      <c r="I416" s="3" t="s">
        <v>878</v>
      </c>
      <c r="J416">
        <f>A416-'datos brutos'!$B$440</f>
        <v>-2.4299999999999997</v>
      </c>
      <c r="K416">
        <f>B416-'datos brutos'!$C$440</f>
        <v>-2.9600000000000009</v>
      </c>
      <c r="L416">
        <f>C416-'datos brutos'!$D$440</f>
        <v>3.3599999999999994</v>
      </c>
      <c r="M416">
        <f>D416-'datos brutos'!$E$440</f>
        <v>-0.1899999999999995</v>
      </c>
      <c r="N416">
        <f>E416-'datos brutos'!$F$440</f>
        <v>0.17000000000000015</v>
      </c>
      <c r="O416">
        <f>F416-'datos brutos'!$G$440</f>
        <v>-0.37999999999999901</v>
      </c>
      <c r="P416">
        <f>G416-'datos brutos'!$H$440</f>
        <v>0.16999999999999993</v>
      </c>
      <c r="Q416">
        <f>H416-'datos brutos'!$I$440</f>
        <v>4.9999999999999989E-2</v>
      </c>
      <c r="R416">
        <f t="shared" si="6"/>
        <v>9.7099999999999991</v>
      </c>
    </row>
    <row r="417" spans="1:18">
      <c r="A417" s="3">
        <v>31</v>
      </c>
      <c r="B417" s="3">
        <v>21</v>
      </c>
      <c r="C417" s="3">
        <v>17</v>
      </c>
      <c r="D417" s="3">
        <v>13</v>
      </c>
      <c r="E417" s="3">
        <v>6</v>
      </c>
      <c r="F417" s="3">
        <v>10</v>
      </c>
      <c r="G417" s="3">
        <v>2</v>
      </c>
      <c r="H417" s="3">
        <v>1</v>
      </c>
      <c r="I417" s="3" t="s">
        <v>879</v>
      </c>
      <c r="J417">
        <f>A417-'datos brutos'!$B$440</f>
        <v>-4.43</v>
      </c>
      <c r="K417">
        <f>B417-'datos brutos'!$C$440</f>
        <v>-5.7600000000000016</v>
      </c>
      <c r="L417">
        <f>C417-'datos brutos'!$D$440</f>
        <v>2.16</v>
      </c>
      <c r="M417">
        <f>D417-'datos brutos'!$E$440</f>
        <v>6.11</v>
      </c>
      <c r="N417">
        <f>E417-'datos brutos'!$F$440</f>
        <v>4.07</v>
      </c>
      <c r="O417">
        <f>F417-'datos brutos'!$G$440</f>
        <v>0.72000000000000064</v>
      </c>
      <c r="P417">
        <f>G417-'datos brutos'!$H$440</f>
        <v>0.47</v>
      </c>
      <c r="Q417">
        <f>H417-'datos brutos'!$I$440</f>
        <v>0.55000000000000004</v>
      </c>
      <c r="R417">
        <f t="shared" si="6"/>
        <v>24.27</v>
      </c>
    </row>
    <row r="418" spans="1:18">
      <c r="A418" s="3">
        <v>30</v>
      </c>
      <c r="B418" s="3">
        <v>21</v>
      </c>
      <c r="C418" s="3">
        <v>20</v>
      </c>
      <c r="D418" s="3">
        <v>8</v>
      </c>
      <c r="E418" s="3">
        <v>4</v>
      </c>
      <c r="F418" s="3">
        <v>12</v>
      </c>
      <c r="G418" s="3">
        <v>2</v>
      </c>
      <c r="H418" s="3">
        <v>2</v>
      </c>
      <c r="I418" s="3" t="s">
        <v>880</v>
      </c>
      <c r="J418">
        <f>A418-'datos brutos'!$B$440</f>
        <v>-5.43</v>
      </c>
      <c r="K418">
        <f>B418-'datos brutos'!$C$440</f>
        <v>-5.7600000000000016</v>
      </c>
      <c r="L418">
        <f>C418-'datos brutos'!$D$440</f>
        <v>5.16</v>
      </c>
      <c r="M418">
        <f>D418-'datos brutos'!$E$440</f>
        <v>1.1100000000000003</v>
      </c>
      <c r="N418">
        <f>E418-'datos brutos'!$F$440</f>
        <v>2.0700000000000003</v>
      </c>
      <c r="O418">
        <f>F418-'datos brutos'!$G$440</f>
        <v>2.7200000000000006</v>
      </c>
      <c r="P418">
        <f>G418-'datos brutos'!$H$440</f>
        <v>0.47</v>
      </c>
      <c r="Q418">
        <f>H418-'datos brutos'!$I$440</f>
        <v>1.55</v>
      </c>
      <c r="R418">
        <f t="shared" si="6"/>
        <v>24.27</v>
      </c>
    </row>
    <row r="419" spans="1:18">
      <c r="A419" s="3">
        <v>30</v>
      </c>
      <c r="B419" s="3">
        <v>20</v>
      </c>
      <c r="C419" s="3">
        <v>25</v>
      </c>
      <c r="D419" s="3">
        <v>8</v>
      </c>
      <c r="E419" s="3">
        <v>4</v>
      </c>
      <c r="F419" s="3">
        <v>12</v>
      </c>
      <c r="G419" s="3">
        <v>1</v>
      </c>
      <c r="H419" s="3">
        <v>1</v>
      </c>
      <c r="I419" s="3" t="s">
        <v>881</v>
      </c>
      <c r="J419">
        <f>A419-'datos brutos'!$B$440</f>
        <v>-5.43</v>
      </c>
      <c r="K419">
        <f>B419-'datos brutos'!$C$440</f>
        <v>-6.7600000000000016</v>
      </c>
      <c r="L419">
        <f>C419-'datos brutos'!$D$440</f>
        <v>10.16</v>
      </c>
      <c r="M419">
        <f>D419-'datos brutos'!$E$440</f>
        <v>1.1100000000000003</v>
      </c>
      <c r="N419">
        <f>E419-'datos brutos'!$F$440</f>
        <v>2.0700000000000003</v>
      </c>
      <c r="O419">
        <f>F419-'datos brutos'!$G$440</f>
        <v>2.7200000000000006</v>
      </c>
      <c r="P419">
        <f>G419-'datos brutos'!$H$440</f>
        <v>-0.53</v>
      </c>
      <c r="Q419">
        <f>H419-'datos brutos'!$I$440</f>
        <v>0.55000000000000004</v>
      </c>
      <c r="R419">
        <f t="shared" si="6"/>
        <v>29.330000000000002</v>
      </c>
    </row>
    <row r="420" spans="1:18">
      <c r="A420" s="3">
        <v>32</v>
      </c>
      <c r="B420" s="3">
        <v>26</v>
      </c>
      <c r="C420" s="3">
        <v>12</v>
      </c>
      <c r="D420" s="3">
        <v>6</v>
      </c>
      <c r="E420" s="3">
        <v>2</v>
      </c>
      <c r="F420" s="3">
        <v>12</v>
      </c>
      <c r="G420" s="3">
        <v>1</v>
      </c>
      <c r="H420" s="3">
        <v>1</v>
      </c>
      <c r="I420" s="3" t="s">
        <v>882</v>
      </c>
      <c r="J420">
        <f>A420-'datos brutos'!$B$440</f>
        <v>-3.4299999999999997</v>
      </c>
      <c r="K420">
        <f>B420-'datos brutos'!$C$440</f>
        <v>-0.76000000000000156</v>
      </c>
      <c r="L420">
        <f>C420-'datos brutos'!$D$440</f>
        <v>-2.84</v>
      </c>
      <c r="M420">
        <f>D420-'datos brutos'!$E$440</f>
        <v>-0.88999999999999968</v>
      </c>
      <c r="N420">
        <f>E420-'datos brutos'!$F$440</f>
        <v>7.0000000000000062E-2</v>
      </c>
      <c r="O420">
        <f>F420-'datos brutos'!$G$440</f>
        <v>2.7200000000000006</v>
      </c>
      <c r="P420">
        <f>G420-'datos brutos'!$H$440</f>
        <v>-0.53</v>
      </c>
      <c r="Q420">
        <f>H420-'datos brutos'!$I$440</f>
        <v>0.55000000000000004</v>
      </c>
      <c r="R420">
        <f t="shared" si="6"/>
        <v>11.790000000000001</v>
      </c>
    </row>
    <row r="421" spans="1:18">
      <c r="A421" s="3">
        <v>30</v>
      </c>
      <c r="B421" s="3">
        <v>25</v>
      </c>
      <c r="C421" s="3">
        <v>21</v>
      </c>
      <c r="D421" s="3">
        <v>5</v>
      </c>
      <c r="E421" s="3">
        <v>3</v>
      </c>
      <c r="F421" s="3">
        <v>6</v>
      </c>
      <c r="G421" s="3">
        <v>2.8</v>
      </c>
      <c r="H421" s="3">
        <v>0.5</v>
      </c>
      <c r="I421" s="3" t="s">
        <v>883</v>
      </c>
      <c r="J421">
        <f>A421-'datos brutos'!$B$440</f>
        <v>-5.43</v>
      </c>
      <c r="K421">
        <f>B421-'datos brutos'!$C$440</f>
        <v>-1.7600000000000016</v>
      </c>
      <c r="L421">
        <f>C421-'datos brutos'!$D$440</f>
        <v>6.16</v>
      </c>
      <c r="M421">
        <f>D421-'datos brutos'!$E$440</f>
        <v>-1.8899999999999997</v>
      </c>
      <c r="N421">
        <f>E421-'datos brutos'!$F$440</f>
        <v>1.07</v>
      </c>
      <c r="O421">
        <f>F421-'datos brutos'!$G$440</f>
        <v>-3.2799999999999994</v>
      </c>
      <c r="P421">
        <f>G421-'datos brutos'!$H$440</f>
        <v>1.2699999999999998</v>
      </c>
      <c r="Q421">
        <f>H421-'datos brutos'!$I$440</f>
        <v>4.9999999999999989E-2</v>
      </c>
      <c r="R421">
        <f t="shared" si="6"/>
        <v>20.910000000000004</v>
      </c>
    </row>
    <row r="422" spans="1:18">
      <c r="A422" s="3">
        <v>33</v>
      </c>
      <c r="B422" s="3">
        <v>21.5</v>
      </c>
      <c r="C422" s="3">
        <v>18</v>
      </c>
      <c r="D422" s="3">
        <v>7.5</v>
      </c>
      <c r="E422" s="3">
        <v>4</v>
      </c>
      <c r="F422" s="3">
        <v>7.5</v>
      </c>
      <c r="G422" s="3">
        <v>1.5</v>
      </c>
      <c r="H422" s="3">
        <v>0.8</v>
      </c>
      <c r="I422" s="3" t="s">
        <v>884</v>
      </c>
      <c r="J422">
        <f>A422-'datos brutos'!$B$440</f>
        <v>-2.4299999999999997</v>
      </c>
      <c r="K422">
        <f>B422-'datos brutos'!$C$440</f>
        <v>-5.2600000000000016</v>
      </c>
      <c r="L422">
        <f>C422-'datos brutos'!$D$440</f>
        <v>3.16</v>
      </c>
      <c r="M422">
        <f>D422-'datos brutos'!$E$440</f>
        <v>0.61000000000000032</v>
      </c>
      <c r="N422">
        <f>E422-'datos brutos'!$F$440</f>
        <v>2.0700000000000003</v>
      </c>
      <c r="O422">
        <f>F422-'datos brutos'!$G$440</f>
        <v>-1.7799999999999994</v>
      </c>
      <c r="P422">
        <f>G422-'datos brutos'!$H$440</f>
        <v>-3.0000000000000027E-2</v>
      </c>
      <c r="Q422">
        <f>H422-'datos brutos'!$I$440</f>
        <v>0.35000000000000003</v>
      </c>
      <c r="R422">
        <f t="shared" si="6"/>
        <v>15.69</v>
      </c>
    </row>
    <row r="423" spans="1:18">
      <c r="A423" s="3">
        <v>29.5</v>
      </c>
      <c r="B423" s="3">
        <v>20.3</v>
      </c>
      <c r="C423" s="3">
        <v>21.8</v>
      </c>
      <c r="D423" s="3">
        <v>8.1999999999999993</v>
      </c>
      <c r="E423" s="3">
        <v>1.9</v>
      </c>
      <c r="F423" s="3">
        <v>7.8</v>
      </c>
      <c r="G423" s="3">
        <v>2</v>
      </c>
      <c r="H423" s="3">
        <v>0.6</v>
      </c>
      <c r="I423" s="3" t="s">
        <v>887</v>
      </c>
      <c r="J423">
        <f>A423-'datos brutos'!$B$440</f>
        <v>-5.93</v>
      </c>
      <c r="K423">
        <f>B423-'datos brutos'!$C$440</f>
        <v>-6.4600000000000009</v>
      </c>
      <c r="L423">
        <f>C423-'datos brutos'!$D$440</f>
        <v>6.9600000000000009</v>
      </c>
      <c r="M423">
        <f>D423-'datos brutos'!$E$440</f>
        <v>1.3099999999999996</v>
      </c>
      <c r="N423">
        <f>E423-'datos brutos'!$F$440</f>
        <v>-3.0000000000000027E-2</v>
      </c>
      <c r="O423">
        <f>F423-'datos brutos'!$G$440</f>
        <v>-1.4799999999999995</v>
      </c>
      <c r="P423">
        <f>G423-'datos brutos'!$H$440</f>
        <v>0.47</v>
      </c>
      <c r="Q423">
        <f>H423-'datos brutos'!$I$440</f>
        <v>0.14999999999999997</v>
      </c>
      <c r="R423">
        <f t="shared" si="6"/>
        <v>22.79</v>
      </c>
    </row>
    <row r="424" spans="1:18">
      <c r="A424" s="3">
        <v>36</v>
      </c>
      <c r="B424" s="3">
        <v>32</v>
      </c>
      <c r="C424" s="3">
        <v>12</v>
      </c>
      <c r="D424" s="3">
        <v>6</v>
      </c>
      <c r="E424" s="3">
        <v>2</v>
      </c>
      <c r="F424" s="3">
        <v>7</v>
      </c>
      <c r="G424" s="3">
        <v>2</v>
      </c>
      <c r="H424" s="3">
        <v>0.5</v>
      </c>
      <c r="I424" s="3" t="s">
        <v>888</v>
      </c>
      <c r="J424">
        <f>A424-'datos brutos'!$B$440</f>
        <v>0.57000000000000028</v>
      </c>
      <c r="K424">
        <f>B424-'datos brutos'!$C$440</f>
        <v>5.2399999999999984</v>
      </c>
      <c r="L424">
        <f>C424-'datos brutos'!$D$440</f>
        <v>-2.84</v>
      </c>
      <c r="M424">
        <f>D424-'datos brutos'!$E$440</f>
        <v>-0.88999999999999968</v>
      </c>
      <c r="N424">
        <f>E424-'datos brutos'!$F$440</f>
        <v>7.0000000000000062E-2</v>
      </c>
      <c r="O424">
        <f>F424-'datos brutos'!$G$440</f>
        <v>-2.2799999999999994</v>
      </c>
      <c r="P424">
        <f>G424-'datos brutos'!$H$440</f>
        <v>0.47</v>
      </c>
      <c r="Q424">
        <f>H424-'datos brutos'!$I$440</f>
        <v>4.9999999999999989E-2</v>
      </c>
      <c r="R424">
        <f t="shared" si="6"/>
        <v>12.41</v>
      </c>
    </row>
    <row r="425" spans="1:18">
      <c r="I425" s="7" t="s">
        <v>209</v>
      </c>
    </row>
    <row r="426" spans="1:18">
      <c r="I426" s="7" t="s">
        <v>889</v>
      </c>
    </row>
    <row r="427" spans="1:18">
      <c r="I427" s="7" t="s">
        <v>891</v>
      </c>
    </row>
    <row r="428" spans="1:18">
      <c r="I428" s="7" t="s">
        <v>892</v>
      </c>
    </row>
    <row r="429" spans="1:18">
      <c r="I429" s="7" t="s">
        <v>893</v>
      </c>
    </row>
    <row r="430" spans="1:18">
      <c r="I430" s="7" t="s">
        <v>894</v>
      </c>
    </row>
    <row r="431" spans="1:18">
      <c r="I431" s="7" t="s">
        <v>895</v>
      </c>
    </row>
    <row r="432" spans="1:18">
      <c r="I432" s="7" t="s">
        <v>896</v>
      </c>
    </row>
    <row r="433" spans="9:9">
      <c r="I433" s="7" t="s">
        <v>897</v>
      </c>
    </row>
    <row r="434" spans="9:9">
      <c r="I434" s="7" t="s">
        <v>898</v>
      </c>
    </row>
  </sheetData>
  <autoFilter ref="A1:R434">
    <filterColumn colId="8"/>
  </autoFilter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4"/>
  <sheetViews>
    <sheetView workbookViewId="0">
      <selection sqref="A1:J1048576"/>
    </sheetView>
  </sheetViews>
  <sheetFormatPr baseColWidth="10" defaultRowHeight="12.5"/>
  <sheetData>
    <row r="1" spans="1:10">
      <c r="A1" t="s">
        <v>11</v>
      </c>
      <c r="B1" t="s">
        <v>899</v>
      </c>
      <c r="C1" t="s">
        <v>900</v>
      </c>
      <c r="D1" t="s">
        <v>901</v>
      </c>
      <c r="E1" t="s">
        <v>902</v>
      </c>
      <c r="F1" t="s">
        <v>903</v>
      </c>
      <c r="G1" t="s">
        <v>904</v>
      </c>
      <c r="H1" t="s">
        <v>905</v>
      </c>
      <c r="I1" t="s">
        <v>906</v>
      </c>
      <c r="J1" t="s">
        <v>908</v>
      </c>
    </row>
    <row r="2" spans="1:10">
      <c r="A2" t="s">
        <v>496</v>
      </c>
      <c r="B2">
        <v>-3.0000000000001137E-2</v>
      </c>
      <c r="C2">
        <v>-0.36000000000000298</v>
      </c>
      <c r="D2">
        <v>0.75999999999999979</v>
      </c>
      <c r="E2">
        <v>-8.9999999999999858E-2</v>
      </c>
      <c r="F2">
        <v>0.27000000000000024</v>
      </c>
      <c r="G2">
        <v>0.62000000000000099</v>
      </c>
      <c r="H2">
        <v>0.47</v>
      </c>
      <c r="I2">
        <v>0.24999999999999994</v>
      </c>
      <c r="J2">
        <v>2.850000000000005</v>
      </c>
    </row>
    <row r="3" spans="1:10">
      <c r="A3" t="s">
        <v>850</v>
      </c>
      <c r="B3">
        <v>-0.42999999999999972</v>
      </c>
      <c r="C3">
        <v>0.23999999999999844</v>
      </c>
      <c r="D3">
        <v>0.16000000000000014</v>
      </c>
      <c r="E3">
        <v>-0.88999999999999968</v>
      </c>
      <c r="F3">
        <v>7.0000000000000062E-2</v>
      </c>
      <c r="G3">
        <v>0.72000000000000064</v>
      </c>
      <c r="H3">
        <v>0.47</v>
      </c>
      <c r="I3">
        <v>0.55000000000000004</v>
      </c>
      <c r="J3">
        <v>3.5299999999999985</v>
      </c>
    </row>
    <row r="4" spans="1:10">
      <c r="A4" t="s">
        <v>698</v>
      </c>
      <c r="B4">
        <v>-0.42999999999999972</v>
      </c>
      <c r="C4">
        <v>0.23999999999999844</v>
      </c>
      <c r="D4">
        <v>1.6600000000000001</v>
      </c>
      <c r="E4">
        <v>-0.38999999999999968</v>
      </c>
      <c r="F4">
        <v>0.17000000000000015</v>
      </c>
      <c r="G4">
        <v>1.2200000000000006</v>
      </c>
      <c r="H4">
        <v>0.27</v>
      </c>
      <c r="I4">
        <v>-0.15000000000000002</v>
      </c>
      <c r="J4">
        <v>4.5299999999999994</v>
      </c>
    </row>
    <row r="5" spans="1:10">
      <c r="A5" t="s">
        <v>517</v>
      </c>
      <c r="B5">
        <v>-0.42999999999999972</v>
      </c>
      <c r="C5">
        <v>1.2399999999999984</v>
      </c>
      <c r="D5">
        <v>-0.83999999999999986</v>
      </c>
      <c r="E5">
        <v>-0.88999999999999968</v>
      </c>
      <c r="F5">
        <v>7.0000000000000062E-2</v>
      </c>
      <c r="G5">
        <v>0.72000000000000064</v>
      </c>
      <c r="H5">
        <v>-0.53</v>
      </c>
      <c r="I5">
        <v>4.9999999999999989E-2</v>
      </c>
      <c r="J5">
        <v>4.7699999999999987</v>
      </c>
    </row>
    <row r="6" spans="1:10">
      <c r="A6" t="s">
        <v>532</v>
      </c>
      <c r="B6">
        <v>0.57000000000000028</v>
      </c>
      <c r="C6">
        <v>1.2399999999999984</v>
      </c>
      <c r="D6">
        <v>-0.83999999999999986</v>
      </c>
      <c r="E6">
        <v>-0.88999999999999968</v>
      </c>
      <c r="F6">
        <v>7.0000000000000062E-2</v>
      </c>
      <c r="G6">
        <v>-0.27999999999999936</v>
      </c>
      <c r="H6">
        <v>0.47</v>
      </c>
      <c r="I6">
        <v>0.55000000000000004</v>
      </c>
      <c r="J6">
        <v>4.9099999999999975</v>
      </c>
    </row>
    <row r="7" spans="1:10">
      <c r="A7" t="s">
        <v>712</v>
      </c>
      <c r="B7">
        <v>-0.42999999999999972</v>
      </c>
      <c r="C7">
        <v>-0.76000000000000156</v>
      </c>
      <c r="D7">
        <v>1.1600000000000001</v>
      </c>
      <c r="E7">
        <v>-0.38999999999999968</v>
      </c>
      <c r="F7">
        <v>0.57000000000000006</v>
      </c>
      <c r="G7">
        <v>-1.2799999999999994</v>
      </c>
      <c r="H7">
        <v>-3.0000000000000027E-2</v>
      </c>
      <c r="I7">
        <v>0.55000000000000004</v>
      </c>
      <c r="J7">
        <v>5.1700000000000008</v>
      </c>
    </row>
    <row r="8" spans="1:10">
      <c r="A8" t="s">
        <v>300</v>
      </c>
      <c r="B8">
        <v>1.0700000000000003</v>
      </c>
      <c r="C8">
        <v>-0.76000000000000156</v>
      </c>
      <c r="D8">
        <v>1.1600000000000001</v>
      </c>
      <c r="E8">
        <v>0.61000000000000032</v>
      </c>
      <c r="F8">
        <v>7.0000000000000062E-2</v>
      </c>
      <c r="G8">
        <v>-1.2799999999999994</v>
      </c>
      <c r="H8">
        <v>-3.0000000000000027E-2</v>
      </c>
      <c r="I8">
        <v>0.55000000000000004</v>
      </c>
      <c r="J8">
        <v>5.530000000000002</v>
      </c>
    </row>
    <row r="9" spans="1:10">
      <c r="A9" t="s">
        <v>732</v>
      </c>
      <c r="B9">
        <v>-0.42999999999999972</v>
      </c>
      <c r="C9">
        <v>-0.76000000000000156</v>
      </c>
      <c r="D9">
        <v>1.1600000000000001</v>
      </c>
      <c r="E9">
        <v>-0.88999999999999968</v>
      </c>
      <c r="F9">
        <v>7.0000000000000062E-2</v>
      </c>
      <c r="G9">
        <v>-1.2799999999999994</v>
      </c>
      <c r="H9">
        <v>-0.53</v>
      </c>
      <c r="I9">
        <v>0.55000000000000004</v>
      </c>
      <c r="J9">
        <v>5.6700000000000008</v>
      </c>
    </row>
    <row r="10" spans="1:10">
      <c r="A10" t="s">
        <v>730</v>
      </c>
      <c r="B10">
        <v>0.57000000000000028</v>
      </c>
      <c r="C10">
        <v>-0.76000000000000156</v>
      </c>
      <c r="D10">
        <v>0.16000000000000014</v>
      </c>
      <c r="E10">
        <v>-0.88999999999999968</v>
      </c>
      <c r="F10">
        <v>2.0700000000000003</v>
      </c>
      <c r="G10">
        <v>-0.27999999999999936</v>
      </c>
      <c r="H10">
        <v>-0.53</v>
      </c>
      <c r="I10">
        <v>0.55000000000000004</v>
      </c>
      <c r="J10">
        <v>5.8100000000000014</v>
      </c>
    </row>
    <row r="11" spans="1:10">
      <c r="A11" t="s">
        <v>628</v>
      </c>
      <c r="B11">
        <v>-1.4299999999999997</v>
      </c>
      <c r="C11">
        <v>-0.76000000000000156</v>
      </c>
      <c r="D11">
        <v>2.16</v>
      </c>
      <c r="E11">
        <v>0.11000000000000032</v>
      </c>
      <c r="F11">
        <v>7.0000000000000062E-2</v>
      </c>
      <c r="G11">
        <v>-0.27999999999999936</v>
      </c>
      <c r="H11">
        <v>0.47</v>
      </c>
      <c r="I11">
        <v>0.55000000000000004</v>
      </c>
      <c r="J11">
        <v>5.830000000000001</v>
      </c>
    </row>
    <row r="12" spans="1:10">
      <c r="A12" t="s">
        <v>328</v>
      </c>
      <c r="B12">
        <v>0.67000000000000171</v>
      </c>
      <c r="C12">
        <v>3.0399999999999991</v>
      </c>
      <c r="D12">
        <v>0.5600000000000005</v>
      </c>
      <c r="E12">
        <v>-1.3899999999999997</v>
      </c>
      <c r="F12">
        <v>-3.0000000000000027E-2</v>
      </c>
      <c r="G12">
        <v>-8.0000000000000071E-2</v>
      </c>
      <c r="H12">
        <v>-3.0000000000000027E-2</v>
      </c>
      <c r="I12">
        <v>-4.9999999999999989E-2</v>
      </c>
      <c r="J12">
        <v>5.8500000000000014</v>
      </c>
    </row>
    <row r="13" spans="1:10">
      <c r="A13" t="s">
        <v>372</v>
      </c>
      <c r="B13">
        <v>-0.42999999999999972</v>
      </c>
      <c r="C13">
        <v>-1.7600000000000016</v>
      </c>
      <c r="D13">
        <v>0.16000000000000014</v>
      </c>
      <c r="E13">
        <v>1.1100000000000003</v>
      </c>
      <c r="F13">
        <v>1.07</v>
      </c>
      <c r="G13">
        <v>-1.2799999999999994</v>
      </c>
      <c r="H13">
        <v>-3.0000000000000027E-2</v>
      </c>
      <c r="I13">
        <v>4.9999999999999989E-2</v>
      </c>
      <c r="J13">
        <v>5.8900000000000015</v>
      </c>
    </row>
    <row r="14" spans="1:10">
      <c r="A14" t="s">
        <v>56</v>
      </c>
      <c r="B14">
        <v>-0.42999999999999972</v>
      </c>
      <c r="C14">
        <v>-2.7600000000000016</v>
      </c>
      <c r="D14">
        <v>0.16000000000000014</v>
      </c>
      <c r="E14">
        <v>0.11000000000000032</v>
      </c>
      <c r="F14">
        <v>7.0000000000000062E-2</v>
      </c>
      <c r="G14">
        <v>1.7200000000000006</v>
      </c>
      <c r="H14">
        <v>0.47</v>
      </c>
      <c r="I14">
        <v>0.35000000000000003</v>
      </c>
      <c r="J14">
        <v>6.0700000000000021</v>
      </c>
    </row>
    <row r="15" spans="1:10">
      <c r="A15" t="s">
        <v>588</v>
      </c>
      <c r="B15">
        <v>0.57000000000000028</v>
      </c>
      <c r="C15">
        <v>-0.76000000000000156</v>
      </c>
      <c r="D15">
        <v>0.16000000000000014</v>
      </c>
      <c r="E15">
        <v>-0.88999999999999968</v>
      </c>
      <c r="F15">
        <v>0.57000000000000006</v>
      </c>
      <c r="G15">
        <v>-1.2799999999999994</v>
      </c>
      <c r="H15">
        <v>0.47</v>
      </c>
      <c r="I15">
        <v>1.55</v>
      </c>
      <c r="J15">
        <v>6.2500000000000009</v>
      </c>
    </row>
    <row r="16" spans="1:10">
      <c r="A16" t="s">
        <v>316</v>
      </c>
      <c r="B16">
        <v>-0.22999999999999687</v>
      </c>
      <c r="C16">
        <v>-1.9600000000000009</v>
      </c>
      <c r="D16">
        <v>2.4600000000000009</v>
      </c>
      <c r="E16">
        <v>-0.6899999999999995</v>
      </c>
      <c r="F16">
        <v>-0.12999999999999989</v>
      </c>
      <c r="G16">
        <v>2.000000000000135E-2</v>
      </c>
      <c r="H16">
        <v>0.47</v>
      </c>
      <c r="I16">
        <v>0.45</v>
      </c>
      <c r="J16">
        <v>6.4099999999999993</v>
      </c>
    </row>
    <row r="17" spans="1:10">
      <c r="A17" t="s">
        <v>773</v>
      </c>
      <c r="B17">
        <v>1.2700000000000031</v>
      </c>
      <c r="C17">
        <v>-1.9600000000000009</v>
      </c>
      <c r="D17">
        <v>0.35999999999999943</v>
      </c>
      <c r="E17">
        <v>0.41000000000000014</v>
      </c>
      <c r="F17">
        <v>0.27000000000000024</v>
      </c>
      <c r="G17">
        <v>-0.77999999999999936</v>
      </c>
      <c r="H17">
        <v>0.86999999999999988</v>
      </c>
      <c r="I17">
        <v>0.65000000000000013</v>
      </c>
      <c r="J17">
        <v>6.5700000000000038</v>
      </c>
    </row>
    <row r="18" spans="1:10">
      <c r="A18" t="s">
        <v>90</v>
      </c>
      <c r="B18">
        <v>-0.42999999999999972</v>
      </c>
      <c r="C18">
        <v>-1.7600000000000016</v>
      </c>
      <c r="D18">
        <v>0.16000000000000014</v>
      </c>
      <c r="E18">
        <v>-0.88999999999999968</v>
      </c>
      <c r="F18">
        <v>1.07</v>
      </c>
      <c r="G18">
        <v>-1.2799999999999994</v>
      </c>
      <c r="H18">
        <v>0.47</v>
      </c>
      <c r="I18">
        <v>0.55000000000000004</v>
      </c>
      <c r="J18">
        <v>6.61</v>
      </c>
    </row>
    <row r="19" spans="1:10">
      <c r="A19" t="s">
        <v>265</v>
      </c>
      <c r="B19">
        <v>-3.0000000000001137E-2</v>
      </c>
      <c r="C19">
        <v>0.33999999999999986</v>
      </c>
      <c r="D19">
        <v>-0.14000000000000057</v>
      </c>
      <c r="E19">
        <v>1.1100000000000003</v>
      </c>
      <c r="F19">
        <v>1.1700000000000002</v>
      </c>
      <c r="G19">
        <v>2.42</v>
      </c>
      <c r="H19">
        <v>-1.43</v>
      </c>
      <c r="I19">
        <v>-0.35</v>
      </c>
      <c r="J19">
        <v>6.9900000000000011</v>
      </c>
    </row>
    <row r="20" spans="1:10">
      <c r="A20" t="s">
        <v>763</v>
      </c>
      <c r="B20">
        <v>-0.42999999999999972</v>
      </c>
      <c r="C20">
        <v>-2.7600000000000016</v>
      </c>
      <c r="D20">
        <v>1.1600000000000001</v>
      </c>
      <c r="E20">
        <v>-0.88999999999999968</v>
      </c>
      <c r="F20">
        <v>7.0000000000000062E-2</v>
      </c>
      <c r="G20">
        <v>0.72000000000000064</v>
      </c>
      <c r="H20">
        <v>-0.53</v>
      </c>
      <c r="I20">
        <v>0.55000000000000004</v>
      </c>
      <c r="J20">
        <v>7.1100000000000021</v>
      </c>
    </row>
    <row r="21" spans="1:10">
      <c r="A21" t="s">
        <v>520</v>
      </c>
      <c r="B21">
        <v>-0.42999999999999972</v>
      </c>
      <c r="C21">
        <v>2.2399999999999984</v>
      </c>
      <c r="D21">
        <v>0.16000000000000014</v>
      </c>
      <c r="E21">
        <v>-1.8899999999999997</v>
      </c>
      <c r="F21">
        <v>1.07</v>
      </c>
      <c r="G21">
        <v>0.72000000000000064</v>
      </c>
      <c r="H21">
        <v>0.47</v>
      </c>
      <c r="I21">
        <v>0.55000000000000004</v>
      </c>
      <c r="J21">
        <v>7.5299999999999985</v>
      </c>
    </row>
    <row r="22" spans="1:10">
      <c r="A22" t="s">
        <v>228</v>
      </c>
      <c r="B22">
        <v>-0.92999999999999972</v>
      </c>
      <c r="C22">
        <v>0.23999999999999844</v>
      </c>
      <c r="D22">
        <v>3.7600000000000016</v>
      </c>
      <c r="E22">
        <v>-0.88999999999999968</v>
      </c>
      <c r="F22">
        <v>0.47</v>
      </c>
      <c r="G22">
        <v>-1.2799999999999994</v>
      </c>
      <c r="H22">
        <v>0.16999999999999993</v>
      </c>
      <c r="I22">
        <v>4.9999999999999989E-2</v>
      </c>
      <c r="J22">
        <v>7.7899999999999983</v>
      </c>
    </row>
    <row r="23" spans="1:10">
      <c r="A23" t="s">
        <v>533</v>
      </c>
      <c r="B23">
        <v>-2.4299999999999997</v>
      </c>
      <c r="C23">
        <v>0.23999999999999844</v>
      </c>
      <c r="D23">
        <v>-0.83999999999999986</v>
      </c>
      <c r="E23">
        <v>2.1100000000000003</v>
      </c>
      <c r="F23">
        <v>7.0000000000000062E-2</v>
      </c>
      <c r="G23">
        <v>-1.2799999999999994</v>
      </c>
      <c r="H23">
        <v>0.47</v>
      </c>
      <c r="I23">
        <v>0.55000000000000004</v>
      </c>
      <c r="J23">
        <v>7.9899999999999975</v>
      </c>
    </row>
    <row r="24" spans="1:10">
      <c r="A24" t="s">
        <v>451</v>
      </c>
      <c r="B24">
        <v>-3.4299999999999997</v>
      </c>
      <c r="C24">
        <v>-0.76000000000000156</v>
      </c>
      <c r="D24">
        <v>0.16000000000000014</v>
      </c>
      <c r="E24">
        <v>-1.8899999999999997</v>
      </c>
      <c r="F24">
        <v>7.0000000000000062E-2</v>
      </c>
      <c r="G24">
        <v>0.72000000000000064</v>
      </c>
      <c r="H24">
        <v>0.47</v>
      </c>
      <c r="I24">
        <v>0.55000000000000004</v>
      </c>
      <c r="J24">
        <v>8.0500000000000025</v>
      </c>
    </row>
    <row r="25" spans="1:10">
      <c r="A25" t="s">
        <v>498</v>
      </c>
      <c r="B25">
        <v>1.5700000000000003</v>
      </c>
      <c r="C25">
        <v>0.23999999999999844</v>
      </c>
      <c r="D25">
        <v>1.1600000000000001</v>
      </c>
      <c r="E25">
        <v>1.1100000000000003</v>
      </c>
      <c r="F25">
        <v>2.0700000000000003</v>
      </c>
      <c r="G25">
        <v>-1.2799999999999994</v>
      </c>
      <c r="H25">
        <v>-0.53</v>
      </c>
      <c r="I25">
        <v>0.3</v>
      </c>
      <c r="J25">
        <v>8.26</v>
      </c>
    </row>
    <row r="26" spans="1:10">
      <c r="A26" t="s">
        <v>190</v>
      </c>
      <c r="B26">
        <v>-0.42999999999999972</v>
      </c>
      <c r="C26">
        <v>0.23999999999999844</v>
      </c>
      <c r="D26">
        <v>0.16000000000000014</v>
      </c>
      <c r="E26">
        <v>-2.8899999999999997</v>
      </c>
      <c r="F26">
        <v>0.36999999999999988</v>
      </c>
      <c r="G26">
        <v>-3.2799999999999994</v>
      </c>
      <c r="H26">
        <v>0.47</v>
      </c>
      <c r="I26">
        <v>0.55000000000000004</v>
      </c>
      <c r="J26">
        <v>8.389999999999997</v>
      </c>
    </row>
    <row r="27" spans="1:10">
      <c r="A27" t="s">
        <v>69</v>
      </c>
      <c r="B27">
        <v>2.5700000000000003</v>
      </c>
      <c r="C27">
        <v>-0.76000000000000156</v>
      </c>
      <c r="D27">
        <v>1.1600000000000001</v>
      </c>
      <c r="E27">
        <v>-0.88999999999999968</v>
      </c>
      <c r="F27">
        <v>1.07</v>
      </c>
      <c r="G27">
        <v>-1.2799999999999994</v>
      </c>
      <c r="H27">
        <v>0.47</v>
      </c>
      <c r="I27">
        <v>0.55000000000000004</v>
      </c>
      <c r="J27">
        <v>8.7500000000000018</v>
      </c>
    </row>
    <row r="28" spans="1:10">
      <c r="A28" t="s">
        <v>156</v>
      </c>
      <c r="B28">
        <v>-0.63000000000000256</v>
      </c>
      <c r="C28">
        <v>1.5399999999999991</v>
      </c>
      <c r="D28">
        <v>0.5600000000000005</v>
      </c>
      <c r="E28">
        <v>-1.3899999999999997</v>
      </c>
      <c r="F28">
        <v>0.36999999999999988</v>
      </c>
      <c r="G28">
        <v>-1.1799999999999997</v>
      </c>
      <c r="H28">
        <v>2.7699999999999996</v>
      </c>
      <c r="I28">
        <v>0.45</v>
      </c>
      <c r="J28">
        <v>8.89</v>
      </c>
    </row>
    <row r="29" spans="1:10">
      <c r="A29" t="s">
        <v>607</v>
      </c>
      <c r="B29">
        <v>-1.4299999999999997</v>
      </c>
      <c r="C29">
        <v>-0.76000000000000156</v>
      </c>
      <c r="D29">
        <v>3.16</v>
      </c>
      <c r="E29">
        <v>-0.38999999999999968</v>
      </c>
      <c r="F29">
        <v>1.07</v>
      </c>
      <c r="G29">
        <v>-1.2799999999999994</v>
      </c>
      <c r="H29">
        <v>-0.53</v>
      </c>
      <c r="I29">
        <v>-0.35</v>
      </c>
      <c r="J29">
        <v>8.9699999999999989</v>
      </c>
    </row>
    <row r="30" spans="1:10">
      <c r="A30" t="s">
        <v>566</v>
      </c>
      <c r="B30">
        <v>0.57000000000000028</v>
      </c>
      <c r="C30">
        <v>-0.76000000000000156</v>
      </c>
      <c r="D30">
        <v>3.16</v>
      </c>
      <c r="E30">
        <v>1.1100000000000003</v>
      </c>
      <c r="F30">
        <v>7.0000000000000062E-2</v>
      </c>
      <c r="G30">
        <v>-2.2799999999999994</v>
      </c>
      <c r="H30">
        <v>0.47</v>
      </c>
      <c r="I30">
        <v>0.55000000000000004</v>
      </c>
      <c r="J30">
        <v>8.9700000000000024</v>
      </c>
    </row>
    <row r="31" spans="1:10">
      <c r="A31" t="s">
        <v>565</v>
      </c>
      <c r="B31">
        <v>1.6700000000000017</v>
      </c>
      <c r="C31">
        <v>1.8399999999999999</v>
      </c>
      <c r="D31">
        <v>-0.14000000000000057</v>
      </c>
      <c r="E31">
        <v>-8.9999999999999858E-2</v>
      </c>
      <c r="F31">
        <v>1.7700000000000002</v>
      </c>
      <c r="G31">
        <v>-1.379999999999999</v>
      </c>
      <c r="H31">
        <v>0.86999999999999988</v>
      </c>
      <c r="I31">
        <v>1.25</v>
      </c>
      <c r="J31">
        <v>9.0100000000000016</v>
      </c>
    </row>
    <row r="32" spans="1:10">
      <c r="A32" t="s">
        <v>427</v>
      </c>
      <c r="B32">
        <v>-0.92999999999999972</v>
      </c>
      <c r="C32">
        <v>0.23999999999999844</v>
      </c>
      <c r="D32">
        <v>-0.83999999999999986</v>
      </c>
      <c r="E32">
        <v>-0.88999999999999968</v>
      </c>
      <c r="F32">
        <v>1.07</v>
      </c>
      <c r="G32">
        <v>-2.2799999999999994</v>
      </c>
      <c r="H32">
        <v>0.86999999999999988</v>
      </c>
      <c r="I32">
        <v>2.0499999999999998</v>
      </c>
      <c r="J32">
        <v>9.1699999999999982</v>
      </c>
    </row>
    <row r="33" spans="1:10">
      <c r="A33" t="s">
        <v>247</v>
      </c>
      <c r="B33">
        <v>-0.42999999999999972</v>
      </c>
      <c r="C33">
        <v>-3.7600000000000016</v>
      </c>
      <c r="D33">
        <v>2.16</v>
      </c>
      <c r="E33">
        <v>1.1100000000000003</v>
      </c>
      <c r="F33">
        <v>7.0000000000000062E-2</v>
      </c>
      <c r="G33">
        <v>-1.2799999999999994</v>
      </c>
      <c r="H33">
        <v>0.47</v>
      </c>
      <c r="I33">
        <v>4.9999999999999989E-2</v>
      </c>
      <c r="J33">
        <v>9.3300000000000036</v>
      </c>
    </row>
    <row r="34" spans="1:10">
      <c r="A34" t="s">
        <v>761</v>
      </c>
      <c r="B34">
        <v>-1.4299999999999997</v>
      </c>
      <c r="C34">
        <v>3.2399999999999984</v>
      </c>
      <c r="D34">
        <v>1.1600000000000001</v>
      </c>
      <c r="E34">
        <v>1.1100000000000003</v>
      </c>
      <c r="F34">
        <v>7.0000000000000062E-2</v>
      </c>
      <c r="G34">
        <v>-1.2799999999999994</v>
      </c>
      <c r="H34">
        <v>-0.53</v>
      </c>
      <c r="I34">
        <v>0.55000000000000004</v>
      </c>
      <c r="J34">
        <v>9.3699999999999992</v>
      </c>
    </row>
    <row r="35" spans="1:10">
      <c r="A35" t="s">
        <v>738</v>
      </c>
      <c r="B35">
        <v>1.5700000000000003</v>
      </c>
      <c r="C35">
        <v>-2.7600000000000016</v>
      </c>
      <c r="D35">
        <v>0.16000000000000014</v>
      </c>
      <c r="E35">
        <v>1.1100000000000003</v>
      </c>
      <c r="F35">
        <v>2.0700000000000003</v>
      </c>
      <c r="G35">
        <v>0.72000000000000064</v>
      </c>
      <c r="H35">
        <v>-0.53</v>
      </c>
      <c r="I35">
        <v>0.55000000000000004</v>
      </c>
      <c r="J35">
        <v>9.4700000000000042</v>
      </c>
    </row>
    <row r="36" spans="1:10">
      <c r="B36">
        <v>-1.4299999999999997</v>
      </c>
      <c r="C36">
        <v>0.23999999999999844</v>
      </c>
      <c r="D36">
        <v>-0.83999999999999986</v>
      </c>
      <c r="E36">
        <v>1.1100000000000003</v>
      </c>
      <c r="F36">
        <v>7.0000000000000062E-2</v>
      </c>
      <c r="G36">
        <v>-5.2799999999999994</v>
      </c>
      <c r="H36">
        <v>-0.53</v>
      </c>
      <c r="I36">
        <v>4.9999999999999989E-2</v>
      </c>
      <c r="J36">
        <v>9.5499999999999989</v>
      </c>
    </row>
    <row r="37" spans="1:10">
      <c r="A37" t="s">
        <v>878</v>
      </c>
      <c r="B37">
        <v>-2.4299999999999997</v>
      </c>
      <c r="C37">
        <v>-2.9600000000000009</v>
      </c>
      <c r="D37">
        <v>3.3599999999999994</v>
      </c>
      <c r="E37">
        <v>-0.1899999999999995</v>
      </c>
      <c r="F37">
        <v>0.17000000000000015</v>
      </c>
      <c r="G37">
        <v>-0.37999999999999901</v>
      </c>
      <c r="H37">
        <v>0.16999999999999993</v>
      </c>
      <c r="I37">
        <v>4.9999999999999989E-2</v>
      </c>
      <c r="J37">
        <v>9.7099999999999991</v>
      </c>
    </row>
    <row r="38" spans="1:10">
      <c r="A38" t="s">
        <v>709</v>
      </c>
      <c r="B38">
        <v>1.5700000000000003</v>
      </c>
      <c r="C38">
        <v>-1.7600000000000016</v>
      </c>
      <c r="D38">
        <v>1.1600000000000001</v>
      </c>
      <c r="E38">
        <v>-1.8899999999999997</v>
      </c>
      <c r="F38">
        <v>1.07</v>
      </c>
      <c r="G38">
        <v>-1.2799999999999994</v>
      </c>
      <c r="H38">
        <v>0.47</v>
      </c>
      <c r="I38">
        <v>0.55000000000000004</v>
      </c>
      <c r="J38">
        <v>9.7500000000000018</v>
      </c>
    </row>
    <row r="39" spans="1:10">
      <c r="A39" t="s">
        <v>333</v>
      </c>
      <c r="B39">
        <v>-1.4299999999999997</v>
      </c>
      <c r="C39">
        <v>-0.76000000000000156</v>
      </c>
      <c r="D39">
        <v>4.16</v>
      </c>
      <c r="E39">
        <v>-0.88999999999999968</v>
      </c>
      <c r="F39">
        <v>0.57000000000000006</v>
      </c>
      <c r="G39">
        <v>-1.2799999999999994</v>
      </c>
      <c r="H39">
        <v>0.67000000000000015</v>
      </c>
      <c r="I39">
        <v>-0.15000000000000002</v>
      </c>
      <c r="J39">
        <v>9.91</v>
      </c>
    </row>
    <row r="40" spans="1:10">
      <c r="A40" t="s">
        <v>287</v>
      </c>
      <c r="B40">
        <v>-0.22999999999999687</v>
      </c>
      <c r="C40">
        <v>2.9399999999999977</v>
      </c>
      <c r="D40">
        <v>-0.14000000000000057</v>
      </c>
      <c r="E40">
        <v>-0.79</v>
      </c>
      <c r="F40">
        <v>1.3699999999999999</v>
      </c>
      <c r="G40">
        <v>-3.6799999999999997</v>
      </c>
      <c r="H40">
        <v>0.57000000000000006</v>
      </c>
      <c r="I40">
        <v>0.35000000000000003</v>
      </c>
      <c r="J40">
        <v>10.069999999999995</v>
      </c>
    </row>
    <row r="41" spans="1:10">
      <c r="A41" t="s">
        <v>157</v>
      </c>
      <c r="B41">
        <v>-1.4299999999999997</v>
      </c>
      <c r="C41">
        <v>0.23999999999999844</v>
      </c>
      <c r="D41">
        <v>3.16</v>
      </c>
      <c r="E41">
        <v>-0.88999999999999968</v>
      </c>
      <c r="F41">
        <v>1.07</v>
      </c>
      <c r="G41">
        <v>-2.2799999999999994</v>
      </c>
      <c r="H41">
        <v>0.47</v>
      </c>
      <c r="I41">
        <v>0.55000000000000004</v>
      </c>
      <c r="J41">
        <v>10.089999999999998</v>
      </c>
    </row>
    <row r="42" spans="1:10">
      <c r="A42" t="s">
        <v>246</v>
      </c>
      <c r="B42">
        <v>-1.4299999999999997</v>
      </c>
      <c r="C42">
        <v>1.2399999999999984</v>
      </c>
      <c r="D42">
        <v>2.16</v>
      </c>
      <c r="E42">
        <v>-1.8899999999999997</v>
      </c>
      <c r="F42">
        <v>7.0000000000000062E-2</v>
      </c>
      <c r="G42">
        <v>-2.2799999999999994</v>
      </c>
      <c r="H42">
        <v>0.47</v>
      </c>
      <c r="I42">
        <v>0.55000000000000004</v>
      </c>
      <c r="J42">
        <v>10.089999999999998</v>
      </c>
    </row>
    <row r="43" spans="1:10">
      <c r="A43" t="s">
        <v>817</v>
      </c>
      <c r="B43">
        <v>2.5700000000000003</v>
      </c>
      <c r="C43">
        <v>-2.7600000000000016</v>
      </c>
      <c r="D43">
        <v>-0.83999999999999986</v>
      </c>
      <c r="E43">
        <v>0.11000000000000032</v>
      </c>
      <c r="F43">
        <v>7.0000000000000062E-2</v>
      </c>
      <c r="G43">
        <v>2.7200000000000006</v>
      </c>
      <c r="H43">
        <v>0.47</v>
      </c>
      <c r="I43">
        <v>0.55000000000000004</v>
      </c>
      <c r="J43">
        <v>10.090000000000005</v>
      </c>
    </row>
    <row r="44" spans="1:10">
      <c r="A44" t="s">
        <v>402</v>
      </c>
      <c r="B44">
        <v>-0.72999999999999687</v>
      </c>
      <c r="C44">
        <v>-1.0600000000000023</v>
      </c>
      <c r="D44">
        <v>4.3599999999999994</v>
      </c>
      <c r="E44">
        <v>-0.1899999999999995</v>
      </c>
      <c r="F44">
        <v>0.36999999999999988</v>
      </c>
      <c r="G44">
        <v>-2.9799999999999995</v>
      </c>
      <c r="H44">
        <v>0.36999999999999988</v>
      </c>
      <c r="I44">
        <v>-4.9999999999999989E-2</v>
      </c>
      <c r="J44">
        <v>10.109999999999998</v>
      </c>
    </row>
    <row r="45" spans="1:10">
      <c r="A45" t="s">
        <v>266</v>
      </c>
      <c r="B45">
        <v>-2.4299999999999997</v>
      </c>
      <c r="C45">
        <v>-0.76000000000000156</v>
      </c>
      <c r="D45">
        <v>2.16</v>
      </c>
      <c r="E45">
        <v>-0.88999999999999968</v>
      </c>
      <c r="F45">
        <v>2.0700000000000003</v>
      </c>
      <c r="G45">
        <v>-1.2799999999999994</v>
      </c>
      <c r="H45">
        <v>-0.22999999999999998</v>
      </c>
      <c r="I45">
        <v>0.45</v>
      </c>
      <c r="J45">
        <v>10.270000000000001</v>
      </c>
    </row>
    <row r="46" spans="1:10">
      <c r="A46" t="s">
        <v>578</v>
      </c>
      <c r="B46">
        <v>-3.0300000000000011</v>
      </c>
      <c r="C46">
        <v>-0.87000000000000099</v>
      </c>
      <c r="D46">
        <v>3.2300000000000004</v>
      </c>
      <c r="E46">
        <v>-0.88999999999999968</v>
      </c>
      <c r="F46">
        <v>1.4200000000000002</v>
      </c>
      <c r="G46">
        <v>0.11000000000000121</v>
      </c>
      <c r="H46">
        <v>0.21999999999999997</v>
      </c>
      <c r="I46">
        <v>0.55000000000000004</v>
      </c>
      <c r="J46">
        <v>10.320000000000006</v>
      </c>
    </row>
    <row r="47" spans="1:10">
      <c r="A47" t="s">
        <v>682</v>
      </c>
      <c r="B47">
        <v>-2.9299999999999997</v>
      </c>
      <c r="C47">
        <v>3.9999999999999147E-2</v>
      </c>
      <c r="D47">
        <v>-1.0399999999999991</v>
      </c>
      <c r="E47">
        <v>-0.38999999999999968</v>
      </c>
      <c r="F47">
        <v>7.0000000000000062E-2</v>
      </c>
      <c r="G47">
        <v>3.2200000000000006</v>
      </c>
      <c r="H47">
        <v>2.2699999999999996</v>
      </c>
      <c r="I47">
        <v>0.45</v>
      </c>
      <c r="J47">
        <v>10.409999999999997</v>
      </c>
    </row>
    <row r="48" spans="1:10">
      <c r="A48" t="s">
        <v>352</v>
      </c>
      <c r="B48">
        <v>-0.42999999999999972</v>
      </c>
      <c r="C48">
        <v>-1.7600000000000016</v>
      </c>
      <c r="D48">
        <v>3.16</v>
      </c>
      <c r="E48">
        <v>0.11000000000000032</v>
      </c>
      <c r="F48">
        <v>2.0700000000000003</v>
      </c>
      <c r="G48">
        <v>-2.2799999999999994</v>
      </c>
      <c r="H48">
        <v>-0.53</v>
      </c>
      <c r="I48">
        <v>0.55000000000000004</v>
      </c>
      <c r="J48">
        <v>10.890000000000002</v>
      </c>
    </row>
    <row r="49" spans="1:10">
      <c r="A49" t="s">
        <v>52</v>
      </c>
      <c r="B49">
        <v>1.5700000000000003</v>
      </c>
      <c r="C49">
        <v>2.2399999999999984</v>
      </c>
      <c r="D49">
        <v>-1.8399999999999999</v>
      </c>
      <c r="E49">
        <v>-3.8899999999999997</v>
      </c>
      <c r="F49">
        <v>7.0000000000000062E-2</v>
      </c>
      <c r="G49">
        <v>-0.27999999999999936</v>
      </c>
      <c r="H49">
        <v>0.47</v>
      </c>
      <c r="I49">
        <v>0.55000000000000004</v>
      </c>
      <c r="J49">
        <v>10.91</v>
      </c>
    </row>
    <row r="50" spans="1:10">
      <c r="A50" t="s">
        <v>862</v>
      </c>
      <c r="B50">
        <v>-2.9299999999999997</v>
      </c>
      <c r="C50">
        <v>-2.66</v>
      </c>
      <c r="D50">
        <v>1.2600000000000016</v>
      </c>
      <c r="E50">
        <v>-0.38999999999999968</v>
      </c>
      <c r="F50">
        <v>1.57</v>
      </c>
      <c r="G50">
        <v>0.22000000000000064</v>
      </c>
      <c r="H50">
        <v>0.36999999999999988</v>
      </c>
      <c r="I50">
        <v>1.55</v>
      </c>
      <c r="J50">
        <v>10.950000000000001</v>
      </c>
    </row>
    <row r="51" spans="1:10">
      <c r="A51" t="s">
        <v>351</v>
      </c>
      <c r="B51">
        <v>-0.42999999999999972</v>
      </c>
      <c r="C51">
        <v>3.2399999999999984</v>
      </c>
      <c r="D51">
        <v>-2.84</v>
      </c>
      <c r="E51">
        <v>0.11000000000000032</v>
      </c>
      <c r="F51">
        <v>7.0000000000000062E-2</v>
      </c>
      <c r="G51">
        <v>-3.2799999999999994</v>
      </c>
      <c r="H51">
        <v>0.47</v>
      </c>
      <c r="I51">
        <v>0.55000000000000004</v>
      </c>
      <c r="J51">
        <v>10.99</v>
      </c>
    </row>
    <row r="52" spans="1:10">
      <c r="A52" t="s">
        <v>407</v>
      </c>
      <c r="B52">
        <v>-0.42999999999999972</v>
      </c>
      <c r="C52">
        <v>1.2399999999999984</v>
      </c>
      <c r="D52">
        <v>4.16</v>
      </c>
      <c r="E52">
        <v>-1.8899999999999997</v>
      </c>
      <c r="F52">
        <v>1.07</v>
      </c>
      <c r="G52">
        <v>-1.2799999999999994</v>
      </c>
      <c r="H52">
        <v>0.47</v>
      </c>
      <c r="I52">
        <v>0.55000000000000004</v>
      </c>
      <c r="J52">
        <v>11.089999999999998</v>
      </c>
    </row>
    <row r="53" spans="1:10">
      <c r="A53" t="s">
        <v>848</v>
      </c>
      <c r="B53">
        <v>-0.42999999999999972</v>
      </c>
      <c r="C53">
        <v>-1.7600000000000016</v>
      </c>
      <c r="D53">
        <v>3.16</v>
      </c>
      <c r="E53">
        <v>-1.8899999999999997</v>
      </c>
      <c r="F53">
        <v>1.07</v>
      </c>
      <c r="G53">
        <v>2.7200000000000006</v>
      </c>
      <c r="H53">
        <v>-3.0000000000000027E-2</v>
      </c>
      <c r="I53">
        <v>4.9999999999999989E-2</v>
      </c>
      <c r="J53">
        <v>11.110000000000001</v>
      </c>
    </row>
    <row r="54" spans="1:10">
      <c r="A54" t="s">
        <v>667</v>
      </c>
      <c r="B54">
        <v>-3.4299999999999997</v>
      </c>
      <c r="C54">
        <v>-0.76000000000000156</v>
      </c>
      <c r="D54">
        <v>2.16</v>
      </c>
      <c r="E54">
        <v>-1.8899999999999997</v>
      </c>
      <c r="F54">
        <v>7.0000000000000062E-2</v>
      </c>
      <c r="G54">
        <v>1.7200000000000006</v>
      </c>
      <c r="H54">
        <v>-0.53</v>
      </c>
      <c r="I54">
        <v>0.55000000000000004</v>
      </c>
      <c r="J54">
        <v>11.110000000000003</v>
      </c>
    </row>
    <row r="55" spans="1:10">
      <c r="A55" t="s">
        <v>481</v>
      </c>
      <c r="B55">
        <v>-1.4299999999999997</v>
      </c>
      <c r="C55">
        <v>5.2399999999999984</v>
      </c>
      <c r="D55">
        <v>1.1600000000000001</v>
      </c>
      <c r="E55">
        <v>-1.8899999999999997</v>
      </c>
      <c r="F55">
        <v>7.0000000000000062E-2</v>
      </c>
      <c r="G55">
        <v>-0.77999999999999936</v>
      </c>
      <c r="H55">
        <v>-0.53</v>
      </c>
      <c r="I55">
        <v>4.9999999999999989E-2</v>
      </c>
      <c r="J55">
        <v>11.149999999999999</v>
      </c>
    </row>
    <row r="56" spans="1:10">
      <c r="A56" t="s">
        <v>424</v>
      </c>
      <c r="B56">
        <v>-0.42999999999999972</v>
      </c>
      <c r="C56">
        <v>1.2399999999999984</v>
      </c>
      <c r="D56">
        <v>-2.84</v>
      </c>
      <c r="E56">
        <v>-0.88999999999999968</v>
      </c>
      <c r="F56">
        <v>2.0700000000000003</v>
      </c>
      <c r="G56">
        <v>1.7200000000000006</v>
      </c>
      <c r="H56">
        <v>0.47</v>
      </c>
      <c r="I56">
        <v>1.55</v>
      </c>
      <c r="J56">
        <v>11.209999999999999</v>
      </c>
    </row>
    <row r="57" spans="1:10">
      <c r="A57" t="s">
        <v>654</v>
      </c>
      <c r="B57">
        <v>-3.4299999999999997</v>
      </c>
      <c r="C57">
        <v>-1.7600000000000016</v>
      </c>
      <c r="D57">
        <v>-0.83999999999999986</v>
      </c>
      <c r="E57">
        <v>-1.8899999999999997</v>
      </c>
      <c r="F57">
        <v>7.0000000000000062E-2</v>
      </c>
      <c r="G57">
        <v>2.7200000000000006</v>
      </c>
      <c r="H57">
        <v>0.47</v>
      </c>
      <c r="I57">
        <v>4.9999999999999989E-2</v>
      </c>
      <c r="J57">
        <v>11.230000000000002</v>
      </c>
    </row>
    <row r="58" spans="1:10">
      <c r="A58" t="s">
        <v>337</v>
      </c>
      <c r="B58">
        <v>-0.42999999999999972</v>
      </c>
      <c r="C58">
        <v>-3.7600000000000016</v>
      </c>
      <c r="D58">
        <v>2.16</v>
      </c>
      <c r="E58">
        <v>1.1100000000000003</v>
      </c>
      <c r="F58">
        <v>1.07</v>
      </c>
      <c r="G58">
        <v>0.72000000000000064</v>
      </c>
      <c r="H58">
        <v>1.47</v>
      </c>
      <c r="I58">
        <v>0.55000000000000004</v>
      </c>
      <c r="J58">
        <v>11.270000000000003</v>
      </c>
    </row>
    <row r="59" spans="1:10">
      <c r="A59" t="s">
        <v>714</v>
      </c>
      <c r="B59">
        <v>-1.4299999999999997</v>
      </c>
      <c r="C59">
        <v>-3.7600000000000016</v>
      </c>
      <c r="D59">
        <v>0.16000000000000014</v>
      </c>
      <c r="E59">
        <v>0.11000000000000032</v>
      </c>
      <c r="F59">
        <v>1.57</v>
      </c>
      <c r="G59">
        <v>2.7200000000000006</v>
      </c>
      <c r="H59">
        <v>0.97</v>
      </c>
      <c r="I59">
        <v>0.55000000000000004</v>
      </c>
      <c r="J59">
        <v>11.270000000000005</v>
      </c>
    </row>
    <row r="60" spans="1:10">
      <c r="A60" t="s">
        <v>821</v>
      </c>
      <c r="B60">
        <v>-2.4299999999999997</v>
      </c>
      <c r="C60">
        <v>-0.76000000000000156</v>
      </c>
      <c r="D60">
        <v>3.16</v>
      </c>
      <c r="E60">
        <v>0.11000000000000032</v>
      </c>
      <c r="F60">
        <v>1.07</v>
      </c>
      <c r="G60">
        <v>1.7200000000000006</v>
      </c>
      <c r="H60">
        <v>1.47</v>
      </c>
      <c r="I60">
        <v>0.55000000000000004</v>
      </c>
      <c r="J60">
        <v>11.270000000000005</v>
      </c>
    </row>
    <row r="61" spans="1:10">
      <c r="A61" t="s">
        <v>791</v>
      </c>
      <c r="B61">
        <v>-0.42999999999999972</v>
      </c>
      <c r="C61">
        <v>1.2399999999999984</v>
      </c>
      <c r="D61">
        <v>5.16</v>
      </c>
      <c r="E61">
        <v>-2.8899999999999997</v>
      </c>
      <c r="F61">
        <v>7.0000000000000062E-2</v>
      </c>
      <c r="G61">
        <v>-0.27999999999999936</v>
      </c>
      <c r="H61">
        <v>0.97</v>
      </c>
      <c r="I61">
        <v>-0.25</v>
      </c>
      <c r="J61">
        <v>11.29</v>
      </c>
    </row>
    <row r="62" spans="1:10">
      <c r="A62" t="s">
        <v>596</v>
      </c>
      <c r="B62">
        <v>-4.43</v>
      </c>
      <c r="C62">
        <v>3.2399999999999984</v>
      </c>
      <c r="D62">
        <v>0.16000000000000014</v>
      </c>
      <c r="E62">
        <v>-0.88999999999999968</v>
      </c>
      <c r="F62">
        <v>7.0000000000000062E-2</v>
      </c>
      <c r="G62">
        <v>1.7200000000000006</v>
      </c>
      <c r="H62">
        <v>0.47</v>
      </c>
      <c r="I62">
        <v>0.55000000000000004</v>
      </c>
      <c r="J62">
        <v>11.530000000000001</v>
      </c>
    </row>
    <row r="63" spans="1:10">
      <c r="A63" t="s">
        <v>726</v>
      </c>
      <c r="B63">
        <v>-0.42999999999999972</v>
      </c>
      <c r="C63">
        <v>-4.7600000000000016</v>
      </c>
      <c r="D63">
        <v>3.16</v>
      </c>
      <c r="E63">
        <v>-0.88999999999999968</v>
      </c>
      <c r="F63">
        <v>7.0000000000000062E-2</v>
      </c>
      <c r="G63">
        <v>-1.2799999999999994</v>
      </c>
      <c r="H63">
        <v>0.47</v>
      </c>
      <c r="I63">
        <v>0.55000000000000004</v>
      </c>
      <c r="J63">
        <v>11.610000000000003</v>
      </c>
    </row>
    <row r="64" spans="1:10">
      <c r="A64" t="s">
        <v>51</v>
      </c>
      <c r="B64">
        <v>0.57000000000000028</v>
      </c>
      <c r="C64">
        <v>1.2399999999999984</v>
      </c>
      <c r="D64">
        <v>5.16</v>
      </c>
      <c r="E64">
        <v>-0.88999999999999968</v>
      </c>
      <c r="F64">
        <v>1.57</v>
      </c>
      <c r="G64">
        <v>-0.77999999999999936</v>
      </c>
      <c r="H64">
        <v>0.7699999999999998</v>
      </c>
      <c r="I64">
        <v>0.75</v>
      </c>
      <c r="J64">
        <v>11.729999999999997</v>
      </c>
    </row>
    <row r="65" spans="1:10">
      <c r="A65" t="s">
        <v>882</v>
      </c>
      <c r="B65">
        <v>-3.4299999999999997</v>
      </c>
      <c r="C65">
        <v>-0.76000000000000156</v>
      </c>
      <c r="D65">
        <v>-2.84</v>
      </c>
      <c r="E65">
        <v>-0.88999999999999968</v>
      </c>
      <c r="F65">
        <v>7.0000000000000062E-2</v>
      </c>
      <c r="G65">
        <v>2.7200000000000006</v>
      </c>
      <c r="H65">
        <v>-0.53</v>
      </c>
      <c r="I65">
        <v>0.55000000000000004</v>
      </c>
      <c r="J65">
        <v>11.790000000000001</v>
      </c>
    </row>
    <row r="66" spans="1:10">
      <c r="A66" t="s">
        <v>100</v>
      </c>
      <c r="B66">
        <v>-1.9299999999999997</v>
      </c>
      <c r="C66">
        <v>-1.360000000000003</v>
      </c>
      <c r="D66">
        <v>2.7600000000000016</v>
      </c>
      <c r="E66">
        <v>-0.38999999999999968</v>
      </c>
      <c r="F66">
        <v>0.86999999999999988</v>
      </c>
      <c r="G66">
        <v>-3.2799999999999994</v>
      </c>
      <c r="H66">
        <v>0.7699999999999998</v>
      </c>
      <c r="I66">
        <v>0.45</v>
      </c>
      <c r="J66">
        <v>11.810000000000002</v>
      </c>
    </row>
    <row r="67" spans="1:10">
      <c r="A67" t="s">
        <v>169</v>
      </c>
      <c r="B67">
        <v>-0.82999999999999829</v>
      </c>
      <c r="C67">
        <v>-3.66</v>
      </c>
      <c r="D67">
        <v>3.2600000000000016</v>
      </c>
      <c r="E67">
        <v>0.41000000000000014</v>
      </c>
      <c r="F67">
        <v>0.97</v>
      </c>
      <c r="G67">
        <v>1.3200000000000003</v>
      </c>
      <c r="H67">
        <v>-0.73</v>
      </c>
      <c r="I67">
        <v>0.65000000000000013</v>
      </c>
      <c r="J67">
        <v>11.830000000000002</v>
      </c>
    </row>
    <row r="68" spans="1:10">
      <c r="A68" t="s">
        <v>230</v>
      </c>
      <c r="B68">
        <v>4.57</v>
      </c>
      <c r="C68">
        <v>-1.7600000000000016</v>
      </c>
      <c r="D68">
        <v>0.16000000000000014</v>
      </c>
      <c r="E68">
        <v>2.1100000000000003</v>
      </c>
      <c r="F68">
        <v>-0.92999999999999994</v>
      </c>
      <c r="G68">
        <v>-1.2799999999999994</v>
      </c>
      <c r="H68">
        <v>-0.53</v>
      </c>
      <c r="I68">
        <v>0.55000000000000004</v>
      </c>
      <c r="J68">
        <v>11.89</v>
      </c>
    </row>
    <row r="69" spans="1:10">
      <c r="A69" t="s">
        <v>298</v>
      </c>
      <c r="B69">
        <v>-1.8299999999999983</v>
      </c>
      <c r="C69">
        <v>1.9399999999999977</v>
      </c>
      <c r="D69">
        <v>3.3599999999999994</v>
      </c>
      <c r="E69">
        <v>1.0000000000000675E-2</v>
      </c>
      <c r="F69">
        <v>0.77000000000000024</v>
      </c>
      <c r="G69">
        <v>-2.1799999999999997</v>
      </c>
      <c r="H69">
        <v>0.97</v>
      </c>
      <c r="I69">
        <v>0.95</v>
      </c>
      <c r="J69">
        <v>12.009999999999996</v>
      </c>
    </row>
    <row r="70" spans="1:10">
      <c r="A70" t="s">
        <v>800</v>
      </c>
      <c r="B70">
        <v>-3.4299999999999997</v>
      </c>
      <c r="C70">
        <v>-2.7600000000000016</v>
      </c>
      <c r="D70">
        <v>0.16000000000000014</v>
      </c>
      <c r="E70">
        <v>-0.88999999999999968</v>
      </c>
      <c r="F70">
        <v>7.0000000000000062E-2</v>
      </c>
      <c r="G70">
        <v>2.7200000000000006</v>
      </c>
      <c r="H70">
        <v>0.47</v>
      </c>
      <c r="I70">
        <v>1.55</v>
      </c>
      <c r="J70">
        <v>12.050000000000002</v>
      </c>
    </row>
    <row r="71" spans="1:10">
      <c r="A71" t="s">
        <v>666</v>
      </c>
      <c r="B71">
        <v>-2.4299999999999997</v>
      </c>
      <c r="C71">
        <v>4.2399999999999984</v>
      </c>
      <c r="D71">
        <v>1.1600000000000001</v>
      </c>
      <c r="E71">
        <v>-0.88999999999999968</v>
      </c>
      <c r="F71">
        <v>1.07</v>
      </c>
      <c r="G71">
        <v>-1.2799999999999994</v>
      </c>
      <c r="H71">
        <v>0.47</v>
      </c>
      <c r="I71">
        <v>0.55000000000000004</v>
      </c>
      <c r="J71">
        <v>12.09</v>
      </c>
    </row>
    <row r="72" spans="1:10">
      <c r="A72" t="s">
        <v>416</v>
      </c>
      <c r="B72">
        <v>2.5700000000000003</v>
      </c>
      <c r="C72">
        <v>-1.7600000000000016</v>
      </c>
      <c r="D72">
        <v>0.16000000000000014</v>
      </c>
      <c r="E72">
        <v>3.1100000000000003</v>
      </c>
      <c r="F72">
        <v>1.07</v>
      </c>
      <c r="G72">
        <v>-3.2799999999999994</v>
      </c>
      <c r="H72">
        <v>-3.0000000000000027E-2</v>
      </c>
      <c r="I72">
        <v>0.35000000000000003</v>
      </c>
      <c r="J72">
        <v>12.33</v>
      </c>
    </row>
    <row r="73" spans="1:10">
      <c r="A73" t="s">
        <v>888</v>
      </c>
      <c r="B73">
        <v>0.57000000000000028</v>
      </c>
      <c r="C73">
        <v>5.2399999999999984</v>
      </c>
      <c r="D73">
        <v>-2.84</v>
      </c>
      <c r="E73">
        <v>-0.88999999999999968</v>
      </c>
      <c r="F73">
        <v>7.0000000000000062E-2</v>
      </c>
      <c r="G73">
        <v>-2.2799999999999994</v>
      </c>
      <c r="H73">
        <v>0.47</v>
      </c>
      <c r="I73">
        <v>4.9999999999999989E-2</v>
      </c>
      <c r="J73">
        <v>12.41</v>
      </c>
    </row>
    <row r="74" spans="1:10">
      <c r="A74" t="s">
        <v>219</v>
      </c>
      <c r="B74">
        <v>1.5700000000000003</v>
      </c>
      <c r="C74">
        <v>2.2399999999999984</v>
      </c>
      <c r="D74">
        <v>2.16</v>
      </c>
      <c r="E74">
        <v>0.11000000000000032</v>
      </c>
      <c r="F74">
        <v>1.07</v>
      </c>
      <c r="G74">
        <v>-3.2799999999999994</v>
      </c>
      <c r="H74">
        <v>1.47</v>
      </c>
      <c r="I74">
        <v>0.55000000000000004</v>
      </c>
      <c r="J74">
        <v>12.450000000000001</v>
      </c>
    </row>
    <row r="75" spans="1:10">
      <c r="A75" t="s">
        <v>463</v>
      </c>
      <c r="B75">
        <v>-3.4299999999999997</v>
      </c>
      <c r="C75">
        <v>0.23999999999999844</v>
      </c>
      <c r="D75">
        <v>5.16</v>
      </c>
      <c r="E75">
        <v>-1.8899999999999997</v>
      </c>
      <c r="F75">
        <v>7.0000000000000062E-2</v>
      </c>
      <c r="G75">
        <v>0.72000000000000064</v>
      </c>
      <c r="H75">
        <v>-0.53</v>
      </c>
      <c r="I75">
        <v>0.55000000000000004</v>
      </c>
      <c r="J75">
        <v>12.59</v>
      </c>
    </row>
    <row r="76" spans="1:10">
      <c r="A76" t="s">
        <v>436</v>
      </c>
      <c r="B76">
        <v>-0.92999999999999972</v>
      </c>
      <c r="C76">
        <v>1.9399999999999977</v>
      </c>
      <c r="D76">
        <v>4.7600000000000016</v>
      </c>
      <c r="E76">
        <v>0.91000000000000014</v>
      </c>
      <c r="F76">
        <v>0.97</v>
      </c>
      <c r="G76">
        <v>0.41999999999999993</v>
      </c>
      <c r="H76">
        <v>2.2699999999999996</v>
      </c>
      <c r="I76">
        <v>0.75</v>
      </c>
      <c r="J76">
        <v>12.95</v>
      </c>
    </row>
    <row r="77" spans="1:10">
      <c r="A77" t="s">
        <v>396</v>
      </c>
      <c r="B77">
        <v>-1.4299999999999997</v>
      </c>
      <c r="C77">
        <v>-0.76000000000000156</v>
      </c>
      <c r="D77">
        <v>6.16</v>
      </c>
      <c r="E77">
        <v>-2.8899999999999997</v>
      </c>
      <c r="F77">
        <v>0.57000000000000006</v>
      </c>
      <c r="G77">
        <v>-0.27999999999999936</v>
      </c>
      <c r="H77">
        <v>-0.73</v>
      </c>
      <c r="I77">
        <v>-0.15000000000000002</v>
      </c>
      <c r="J77">
        <v>12.970000000000002</v>
      </c>
    </row>
    <row r="78" spans="1:10">
      <c r="A78" t="s">
        <v>181</v>
      </c>
      <c r="B78">
        <v>2.5700000000000003</v>
      </c>
      <c r="C78">
        <v>2.2399999999999984</v>
      </c>
      <c r="D78">
        <v>2.16</v>
      </c>
      <c r="E78">
        <v>-0.88999999999999968</v>
      </c>
      <c r="F78">
        <v>7.0000000000000062E-2</v>
      </c>
      <c r="G78">
        <v>-4.2799999999999994</v>
      </c>
      <c r="H78">
        <v>0.47</v>
      </c>
      <c r="I78">
        <v>-0.35</v>
      </c>
      <c r="J78">
        <v>13.029999999999998</v>
      </c>
    </row>
    <row r="79" spans="1:10">
      <c r="A79" t="s">
        <v>609</v>
      </c>
      <c r="B79">
        <v>0.57000000000000028</v>
      </c>
      <c r="C79">
        <v>-0.76000000000000156</v>
      </c>
      <c r="D79">
        <v>4.16</v>
      </c>
      <c r="E79">
        <v>0.11000000000000032</v>
      </c>
      <c r="F79">
        <v>1.07</v>
      </c>
      <c r="G79">
        <v>-5.2799999999999994</v>
      </c>
      <c r="H79">
        <v>-0.53</v>
      </c>
      <c r="I79">
        <v>0.55000000000000004</v>
      </c>
      <c r="J79">
        <v>13.030000000000003</v>
      </c>
    </row>
    <row r="80" spans="1:10">
      <c r="A80" t="s">
        <v>229</v>
      </c>
      <c r="B80">
        <v>-0.42999999999999972</v>
      </c>
      <c r="C80">
        <v>-1.7600000000000016</v>
      </c>
      <c r="D80">
        <v>5.16</v>
      </c>
      <c r="E80">
        <v>-3.8899999999999997</v>
      </c>
      <c r="F80">
        <v>7.0000000000000062E-2</v>
      </c>
      <c r="G80">
        <v>0.72000000000000064</v>
      </c>
      <c r="H80">
        <v>0.47</v>
      </c>
      <c r="I80">
        <v>0.55000000000000004</v>
      </c>
      <c r="J80">
        <v>13.050000000000004</v>
      </c>
    </row>
    <row r="81" spans="1:10">
      <c r="A81" t="s">
        <v>802</v>
      </c>
      <c r="B81">
        <v>3.0700000000000003</v>
      </c>
      <c r="C81">
        <v>-1.2600000000000016</v>
      </c>
      <c r="D81">
        <v>-3.84</v>
      </c>
      <c r="E81">
        <v>1.1100000000000003</v>
      </c>
      <c r="F81">
        <v>7.0000000000000062E-2</v>
      </c>
      <c r="G81">
        <v>2.7200000000000006</v>
      </c>
      <c r="H81">
        <v>0.47</v>
      </c>
      <c r="I81">
        <v>0.55000000000000004</v>
      </c>
      <c r="J81">
        <v>13.090000000000003</v>
      </c>
    </row>
    <row r="82" spans="1:10">
      <c r="A82" t="s">
        <v>148</v>
      </c>
      <c r="B82">
        <v>-0.42999999999999972</v>
      </c>
      <c r="C82">
        <v>-1.7600000000000016</v>
      </c>
      <c r="D82">
        <v>5.16</v>
      </c>
      <c r="E82">
        <v>-2.8899999999999997</v>
      </c>
      <c r="F82">
        <v>7.0000000000000062E-2</v>
      </c>
      <c r="G82">
        <v>-2.2799999999999994</v>
      </c>
      <c r="H82">
        <v>0.47</v>
      </c>
      <c r="I82">
        <v>4.9999999999999989E-2</v>
      </c>
      <c r="J82">
        <v>13.110000000000003</v>
      </c>
    </row>
    <row r="83" spans="1:10">
      <c r="A83" t="s">
        <v>179</v>
      </c>
      <c r="B83">
        <v>0.57000000000000028</v>
      </c>
      <c r="C83">
        <v>0.23999999999999844</v>
      </c>
      <c r="D83">
        <v>7.16</v>
      </c>
      <c r="E83">
        <v>-2.8899999999999997</v>
      </c>
      <c r="F83">
        <v>7.0000000000000062E-2</v>
      </c>
      <c r="G83">
        <v>-1.2799999999999994</v>
      </c>
      <c r="H83">
        <v>-0.73</v>
      </c>
      <c r="I83">
        <v>-0.25</v>
      </c>
      <c r="J83">
        <v>13.19</v>
      </c>
    </row>
    <row r="84" spans="1:10">
      <c r="A84" t="s">
        <v>223</v>
      </c>
      <c r="B84">
        <v>0.57000000000000028</v>
      </c>
      <c r="C84">
        <v>1.2399999999999984</v>
      </c>
      <c r="D84">
        <v>5.16</v>
      </c>
      <c r="E84">
        <v>-2.8899999999999997</v>
      </c>
      <c r="F84">
        <v>7.0000000000000062E-2</v>
      </c>
      <c r="G84">
        <v>-2.2799999999999994</v>
      </c>
      <c r="H84">
        <v>0.47</v>
      </c>
      <c r="I84">
        <v>0.55000000000000004</v>
      </c>
      <c r="J84">
        <v>13.23</v>
      </c>
    </row>
    <row r="85" spans="1:10">
      <c r="A85" t="s">
        <v>669</v>
      </c>
      <c r="B85">
        <v>-2.4299999999999997</v>
      </c>
      <c r="C85">
        <v>-2.7600000000000016</v>
      </c>
      <c r="D85">
        <v>3.16</v>
      </c>
      <c r="E85">
        <v>0.11000000000000032</v>
      </c>
      <c r="F85">
        <v>7.0000000000000062E-2</v>
      </c>
      <c r="G85">
        <v>3.7200000000000006</v>
      </c>
      <c r="H85">
        <v>0.47</v>
      </c>
      <c r="I85">
        <v>0.55000000000000004</v>
      </c>
      <c r="J85">
        <v>13.270000000000003</v>
      </c>
    </row>
    <row r="86" spans="1:10">
      <c r="A86" t="s">
        <v>371</v>
      </c>
      <c r="B86">
        <v>0.99000000000000199</v>
      </c>
      <c r="C86">
        <v>-1.8800000000000026</v>
      </c>
      <c r="D86">
        <v>6.6000000000000014</v>
      </c>
      <c r="E86">
        <v>0.30000000000000071</v>
      </c>
      <c r="F86">
        <v>1.0600000000000003</v>
      </c>
      <c r="G86">
        <v>-2.419999999999999</v>
      </c>
      <c r="H86">
        <v>-9.000000000000008E-2</v>
      </c>
      <c r="I86">
        <v>0.11000000000000004</v>
      </c>
      <c r="J86">
        <v>13.450000000000006</v>
      </c>
    </row>
    <row r="87" spans="1:10">
      <c r="A87" t="s">
        <v>290</v>
      </c>
      <c r="B87">
        <v>-4.43</v>
      </c>
      <c r="C87">
        <v>-0.76000000000000156</v>
      </c>
      <c r="D87">
        <v>4.16</v>
      </c>
      <c r="E87">
        <v>-0.38999999999999968</v>
      </c>
      <c r="F87">
        <v>0.57000000000000006</v>
      </c>
      <c r="G87">
        <v>-2.2799999999999994</v>
      </c>
      <c r="H87">
        <v>0.47</v>
      </c>
      <c r="I87">
        <v>0.55000000000000004</v>
      </c>
      <c r="J87">
        <v>13.610000000000003</v>
      </c>
    </row>
    <row r="88" spans="1:10">
      <c r="A88" t="s">
        <v>175</v>
      </c>
      <c r="B88">
        <v>-3.7300000000000004</v>
      </c>
      <c r="C88">
        <v>-1.4600000000000009</v>
      </c>
      <c r="D88">
        <v>6.4600000000000009</v>
      </c>
      <c r="E88">
        <v>-0.1899999999999995</v>
      </c>
      <c r="F88">
        <v>1.07</v>
      </c>
      <c r="G88">
        <v>0.22000000000000064</v>
      </c>
      <c r="H88">
        <v>-3.0000000000000027E-2</v>
      </c>
      <c r="I88">
        <v>0.55000000000000004</v>
      </c>
      <c r="J88">
        <v>13.710000000000003</v>
      </c>
    </row>
    <row r="89" spans="1:10">
      <c r="A89" t="s">
        <v>426</v>
      </c>
      <c r="B89">
        <v>-1.4299999999999997</v>
      </c>
      <c r="C89">
        <v>-2.7600000000000016</v>
      </c>
      <c r="D89">
        <v>3.16</v>
      </c>
      <c r="E89">
        <v>2.1100000000000003</v>
      </c>
      <c r="F89">
        <v>1.07</v>
      </c>
      <c r="G89">
        <v>-1.2799999999999994</v>
      </c>
      <c r="H89">
        <v>1.47</v>
      </c>
      <c r="I89">
        <v>0.55000000000000004</v>
      </c>
      <c r="J89">
        <v>13.830000000000002</v>
      </c>
    </row>
    <row r="90" spans="1:10">
      <c r="A90" t="s">
        <v>456</v>
      </c>
      <c r="B90">
        <v>4.57</v>
      </c>
      <c r="C90">
        <v>1.2399999999999984</v>
      </c>
      <c r="D90">
        <v>-1.3399999999999999</v>
      </c>
      <c r="E90">
        <v>-0.88999999999999968</v>
      </c>
      <c r="F90">
        <v>2.0700000000000003</v>
      </c>
      <c r="G90">
        <v>-3.2799999999999994</v>
      </c>
      <c r="H90">
        <v>0.47</v>
      </c>
      <c r="I90">
        <v>4.9999999999999989E-2</v>
      </c>
      <c r="J90">
        <v>13.91</v>
      </c>
    </row>
    <row r="91" spans="1:10">
      <c r="A91" t="s">
        <v>288</v>
      </c>
      <c r="B91">
        <v>-1.9299999999999997</v>
      </c>
      <c r="C91">
        <v>-0.76000000000000156</v>
      </c>
      <c r="D91">
        <v>5.16</v>
      </c>
      <c r="E91">
        <v>-0.88999999999999968</v>
      </c>
      <c r="F91">
        <v>0.86999999999999988</v>
      </c>
      <c r="G91">
        <v>-2.2799999999999994</v>
      </c>
      <c r="H91">
        <v>0.97</v>
      </c>
      <c r="I91">
        <v>1.05</v>
      </c>
      <c r="J91">
        <v>13.910000000000002</v>
      </c>
    </row>
    <row r="92" spans="1:10">
      <c r="A92" t="s">
        <v>131</v>
      </c>
      <c r="B92">
        <v>-3.1300000000000026</v>
      </c>
      <c r="C92">
        <v>-3.66</v>
      </c>
      <c r="D92">
        <v>4.2600000000000016</v>
      </c>
      <c r="E92">
        <v>0.3100000000000005</v>
      </c>
      <c r="F92">
        <v>0.97</v>
      </c>
      <c r="G92">
        <v>-0.37999999999999901</v>
      </c>
      <c r="H92">
        <v>0.7699999999999998</v>
      </c>
      <c r="I92">
        <v>0.55000000000000004</v>
      </c>
      <c r="J92">
        <v>14.030000000000005</v>
      </c>
    </row>
    <row r="93" spans="1:10">
      <c r="A93" t="s">
        <v>509</v>
      </c>
      <c r="B93">
        <v>-2.4299999999999997</v>
      </c>
      <c r="C93">
        <v>-1.7600000000000016</v>
      </c>
      <c r="D93">
        <v>5.16</v>
      </c>
      <c r="E93">
        <v>-1.8899999999999997</v>
      </c>
      <c r="F93">
        <v>1.07</v>
      </c>
      <c r="G93">
        <v>0.72000000000000064</v>
      </c>
      <c r="H93">
        <v>-0.53</v>
      </c>
      <c r="I93">
        <v>0.55000000000000004</v>
      </c>
      <c r="J93">
        <v>14.110000000000003</v>
      </c>
    </row>
    <row r="94" spans="1:10">
      <c r="A94" t="s">
        <v>523</v>
      </c>
      <c r="B94">
        <v>-1.4299999999999997</v>
      </c>
      <c r="C94">
        <v>-0.26000000000000156</v>
      </c>
      <c r="D94">
        <v>3.16</v>
      </c>
      <c r="E94">
        <v>-0.88999999999999968</v>
      </c>
      <c r="F94">
        <v>3.0700000000000003</v>
      </c>
      <c r="G94">
        <v>-3.7799999999999994</v>
      </c>
      <c r="H94">
        <v>0.47</v>
      </c>
      <c r="I94">
        <v>1.05</v>
      </c>
      <c r="J94">
        <v>14.110000000000003</v>
      </c>
    </row>
    <row r="95" spans="1:10">
      <c r="A95" t="s">
        <v>859</v>
      </c>
      <c r="B95">
        <v>-5.43</v>
      </c>
      <c r="C95">
        <v>0.23999999999999844</v>
      </c>
      <c r="D95">
        <v>0.16000000000000014</v>
      </c>
      <c r="E95">
        <v>3.1100000000000003</v>
      </c>
      <c r="F95">
        <v>1.07</v>
      </c>
      <c r="G95">
        <v>-1.2799999999999994</v>
      </c>
      <c r="H95">
        <v>0.47</v>
      </c>
      <c r="I95">
        <v>2.5499999999999998</v>
      </c>
      <c r="J95">
        <v>14.309999999999999</v>
      </c>
    </row>
    <row r="96" spans="1:10">
      <c r="A96" t="s">
        <v>733</v>
      </c>
      <c r="B96">
        <v>-3.4299999999999997</v>
      </c>
      <c r="C96">
        <v>-2.7600000000000016</v>
      </c>
      <c r="D96">
        <v>3.16</v>
      </c>
      <c r="E96">
        <v>0.11000000000000032</v>
      </c>
      <c r="F96">
        <v>1.57</v>
      </c>
      <c r="G96">
        <v>-1.7799999999999994</v>
      </c>
      <c r="H96">
        <v>0.97</v>
      </c>
      <c r="I96">
        <v>0.55000000000000004</v>
      </c>
      <c r="J96">
        <v>14.330000000000002</v>
      </c>
    </row>
    <row r="97" spans="1:10">
      <c r="A97" t="s">
        <v>863</v>
      </c>
      <c r="B97">
        <v>-3.4299999999999997</v>
      </c>
      <c r="C97">
        <v>-3.7600000000000016</v>
      </c>
      <c r="D97">
        <v>4.16</v>
      </c>
      <c r="E97">
        <v>1.1100000000000003</v>
      </c>
      <c r="F97">
        <v>0.57000000000000006</v>
      </c>
      <c r="G97">
        <v>0.22000000000000064</v>
      </c>
      <c r="H97">
        <v>-3.0000000000000027E-2</v>
      </c>
      <c r="I97">
        <v>1.05</v>
      </c>
      <c r="J97">
        <v>14.330000000000002</v>
      </c>
    </row>
    <row r="98" spans="1:10">
      <c r="A98" t="s">
        <v>741</v>
      </c>
      <c r="B98" t="e">
        <f>#REF!-'datos brutos'!$B$440</f>
        <v>#REF!</v>
      </c>
      <c r="C98" t="e">
        <f>#REF!-'datos brutos'!$C$440</f>
        <v>#REF!</v>
      </c>
      <c r="D98" t="e">
        <f>#REF!-'datos brutos'!$D$440</f>
        <v>#REF!</v>
      </c>
      <c r="E98" t="e">
        <f>#REF!-'datos brutos'!$E$440</f>
        <v>#REF!</v>
      </c>
      <c r="F98" t="e">
        <f>#REF!-'datos brutos'!$F$440</f>
        <v>#REF!</v>
      </c>
      <c r="G98" t="e">
        <f>#REF!-'datos brutos'!$G$440</f>
        <v>#REF!</v>
      </c>
      <c r="H98" t="e">
        <f>#REF!-'datos brutos'!$H$440</f>
        <v>#REF!</v>
      </c>
      <c r="I98" t="e">
        <f>#REF!-'datos brutos'!$I$440</f>
        <v>#REF!</v>
      </c>
      <c r="J98" t="e">
        <f>ABS(B98)+ABS(C98)+ABS(D98)+ABS(E98)+ABS(F98)+ABS(G98)+ABS(H98)+ABS(I98)</f>
        <v>#REF!</v>
      </c>
    </row>
    <row r="99" spans="1:10">
      <c r="A99" t="s">
        <v>446</v>
      </c>
      <c r="B99">
        <v>-1.4299999999999997</v>
      </c>
      <c r="C99">
        <v>3.2399999999999984</v>
      </c>
      <c r="D99">
        <v>5.16</v>
      </c>
      <c r="E99">
        <v>0.11000000000000032</v>
      </c>
      <c r="F99">
        <v>-0.62999999999999989</v>
      </c>
      <c r="G99">
        <v>-3.2799999999999994</v>
      </c>
      <c r="H99">
        <v>-0.33000000000000007</v>
      </c>
      <c r="I99">
        <v>-0.25</v>
      </c>
      <c r="J99">
        <v>14.429999999999996</v>
      </c>
    </row>
    <row r="100" spans="1:10">
      <c r="A100" t="s">
        <v>561</v>
      </c>
      <c r="B100">
        <v>-0.42999999999999972</v>
      </c>
      <c r="C100">
        <v>-3.7600000000000016</v>
      </c>
      <c r="D100">
        <v>5.16</v>
      </c>
      <c r="E100">
        <v>-0.88999999999999968</v>
      </c>
      <c r="F100">
        <v>1.07</v>
      </c>
      <c r="G100">
        <v>-1.2799999999999994</v>
      </c>
      <c r="H100">
        <v>1.47</v>
      </c>
      <c r="I100">
        <v>0.55000000000000004</v>
      </c>
      <c r="J100">
        <v>14.610000000000003</v>
      </c>
    </row>
    <row r="101" spans="1:10">
      <c r="A101" t="s">
        <v>210</v>
      </c>
      <c r="B101">
        <v>-3.4299999999999997</v>
      </c>
      <c r="C101">
        <v>4.2399999999999984</v>
      </c>
      <c r="D101">
        <v>-0.83999999999999986</v>
      </c>
      <c r="E101">
        <v>-2.8899999999999997</v>
      </c>
      <c r="F101">
        <v>7.0000000000000062E-2</v>
      </c>
      <c r="G101">
        <v>-0.27999999999999936</v>
      </c>
      <c r="H101">
        <v>0.47</v>
      </c>
      <c r="I101">
        <v>2.5499999999999998</v>
      </c>
      <c r="J101">
        <v>14.77</v>
      </c>
    </row>
    <row r="102" spans="1:10">
      <c r="A102" t="s">
        <v>570</v>
      </c>
      <c r="B102">
        <v>-1.2299999999999969</v>
      </c>
      <c r="C102">
        <v>2.0399999999999991</v>
      </c>
      <c r="D102">
        <v>-5.6400000000000006</v>
      </c>
      <c r="E102">
        <v>-0.38999999999999968</v>
      </c>
      <c r="F102">
        <v>1.2700000000000002</v>
      </c>
      <c r="G102">
        <v>2.120000000000001</v>
      </c>
      <c r="H102">
        <v>0.27</v>
      </c>
      <c r="I102">
        <v>1.95</v>
      </c>
      <c r="J102">
        <v>14.909999999999997</v>
      </c>
    </row>
    <row r="103" spans="1:10">
      <c r="A103" t="s">
        <v>207</v>
      </c>
      <c r="B103">
        <v>-0.42999999999999972</v>
      </c>
      <c r="C103">
        <v>2.2399999999999984</v>
      </c>
      <c r="D103">
        <v>5.16</v>
      </c>
      <c r="E103">
        <v>-0.88999999999999968</v>
      </c>
      <c r="F103">
        <v>-0.42999999999999994</v>
      </c>
      <c r="G103">
        <v>-5.2799999999999994</v>
      </c>
      <c r="H103">
        <v>-0.53</v>
      </c>
      <c r="I103">
        <v>0.14999999999999997</v>
      </c>
      <c r="J103">
        <v>15.109999999999998</v>
      </c>
    </row>
    <row r="104" spans="1:10">
      <c r="A104" t="s">
        <v>281</v>
      </c>
      <c r="B104">
        <v>1.5700000000000003</v>
      </c>
      <c r="C104">
        <v>2.2399999999999984</v>
      </c>
      <c r="D104">
        <v>-2.84</v>
      </c>
      <c r="E104">
        <v>2.1100000000000003</v>
      </c>
      <c r="F104">
        <v>2.0700000000000003</v>
      </c>
      <c r="G104">
        <v>-3.2799999999999994</v>
      </c>
      <c r="H104">
        <v>0.47</v>
      </c>
      <c r="I104">
        <v>0.55000000000000004</v>
      </c>
      <c r="J104">
        <v>15.129999999999999</v>
      </c>
    </row>
    <row r="105" spans="1:10">
      <c r="A105" t="s">
        <v>708</v>
      </c>
      <c r="B105">
        <v>-1.4299999999999997</v>
      </c>
      <c r="C105">
        <v>-4.7600000000000016</v>
      </c>
      <c r="D105">
        <v>4.16</v>
      </c>
      <c r="E105">
        <v>1.1100000000000003</v>
      </c>
      <c r="F105">
        <v>1.07</v>
      </c>
      <c r="G105">
        <v>1.7200000000000006</v>
      </c>
      <c r="H105">
        <v>0.47</v>
      </c>
      <c r="I105">
        <v>0.55000000000000004</v>
      </c>
      <c r="J105">
        <v>15.270000000000003</v>
      </c>
    </row>
    <row r="106" spans="1:10">
      <c r="A106" t="s">
        <v>822</v>
      </c>
      <c r="B106">
        <v>-2.4299999999999997</v>
      </c>
      <c r="C106">
        <v>-3.7600000000000016</v>
      </c>
      <c r="D106">
        <v>6.16</v>
      </c>
      <c r="E106">
        <v>1.1100000000000003</v>
      </c>
      <c r="F106">
        <v>7.0000000000000062E-2</v>
      </c>
      <c r="G106">
        <v>0.72000000000000064</v>
      </c>
      <c r="H106">
        <v>0.47</v>
      </c>
      <c r="I106">
        <v>0.55000000000000004</v>
      </c>
      <c r="J106">
        <v>15.270000000000003</v>
      </c>
    </row>
    <row r="107" spans="1:10">
      <c r="A107" t="s">
        <v>824</v>
      </c>
      <c r="B107">
        <v>-1.4299999999999997</v>
      </c>
      <c r="C107">
        <v>-4.7600000000000016</v>
      </c>
      <c r="D107">
        <v>5.16</v>
      </c>
      <c r="E107">
        <v>1.1100000000000003</v>
      </c>
      <c r="F107">
        <v>0.57000000000000006</v>
      </c>
      <c r="G107">
        <v>1.2200000000000006</v>
      </c>
      <c r="H107">
        <v>0.47</v>
      </c>
      <c r="I107">
        <v>0.55000000000000004</v>
      </c>
      <c r="J107">
        <v>15.270000000000003</v>
      </c>
    </row>
    <row r="108" spans="1:10">
      <c r="A108" t="s">
        <v>529</v>
      </c>
      <c r="B108">
        <v>-0.42999999999999972</v>
      </c>
      <c r="C108">
        <v>3.2399999999999984</v>
      </c>
      <c r="D108">
        <v>0.16000000000000014</v>
      </c>
      <c r="E108">
        <v>0.11000000000000032</v>
      </c>
      <c r="F108">
        <v>3.0700000000000003</v>
      </c>
      <c r="G108">
        <v>-5.2799999999999994</v>
      </c>
      <c r="H108">
        <v>1.47</v>
      </c>
      <c r="I108">
        <v>1.55</v>
      </c>
      <c r="J108">
        <v>15.31</v>
      </c>
    </row>
    <row r="109" spans="1:10">
      <c r="A109" t="s">
        <v>600</v>
      </c>
      <c r="B109">
        <v>-2.9299999999999997</v>
      </c>
      <c r="C109">
        <v>-3.7600000000000016</v>
      </c>
      <c r="D109">
        <v>0.16000000000000014</v>
      </c>
      <c r="E109">
        <v>3.1100000000000003</v>
      </c>
      <c r="F109">
        <v>1.57</v>
      </c>
      <c r="G109">
        <v>-2.2799999999999994</v>
      </c>
      <c r="H109">
        <v>0.97</v>
      </c>
      <c r="I109">
        <v>0.55000000000000004</v>
      </c>
      <c r="J109">
        <v>15.330000000000002</v>
      </c>
    </row>
    <row r="110" spans="1:10">
      <c r="A110" t="s">
        <v>191</v>
      </c>
      <c r="B110">
        <v>3.5700000000000003</v>
      </c>
      <c r="C110">
        <v>-1.7600000000000016</v>
      </c>
      <c r="D110">
        <v>-2.84</v>
      </c>
      <c r="E110">
        <v>-1.8899999999999997</v>
      </c>
      <c r="F110">
        <v>1.07</v>
      </c>
      <c r="G110">
        <v>-3.2799999999999994</v>
      </c>
      <c r="H110">
        <v>0.47</v>
      </c>
      <c r="I110">
        <v>0.55000000000000004</v>
      </c>
      <c r="J110">
        <v>15.430000000000003</v>
      </c>
    </row>
    <row r="111" spans="1:10">
      <c r="A111" t="s">
        <v>734</v>
      </c>
      <c r="B111">
        <v>-5.43</v>
      </c>
      <c r="C111">
        <v>1.2399999999999984</v>
      </c>
      <c r="D111">
        <v>0.16000000000000014</v>
      </c>
      <c r="E111">
        <v>-0.88999999999999968</v>
      </c>
      <c r="F111">
        <v>2.0700000000000003</v>
      </c>
      <c r="G111">
        <v>3.7200000000000006</v>
      </c>
      <c r="H111">
        <v>1.47</v>
      </c>
      <c r="I111">
        <v>0.55000000000000004</v>
      </c>
      <c r="J111">
        <v>15.530000000000001</v>
      </c>
    </row>
    <row r="112" spans="1:10">
      <c r="A112" t="s">
        <v>53</v>
      </c>
      <c r="B112">
        <v>-2.4299999999999997</v>
      </c>
      <c r="C112">
        <v>0.23999999999999844</v>
      </c>
      <c r="D112">
        <v>3.16</v>
      </c>
      <c r="E112">
        <v>-0.88999999999999968</v>
      </c>
      <c r="F112">
        <v>3.0700000000000003</v>
      </c>
      <c r="G112">
        <v>-4.2799999999999994</v>
      </c>
      <c r="H112">
        <v>0.47</v>
      </c>
      <c r="I112">
        <v>1.05</v>
      </c>
      <c r="J112">
        <v>15.59</v>
      </c>
    </row>
    <row r="113" spans="1:10">
      <c r="A113" t="s">
        <v>486</v>
      </c>
      <c r="B113">
        <v>0.57000000000000028</v>
      </c>
      <c r="C113">
        <v>1.2399999999999984</v>
      </c>
      <c r="D113">
        <v>3.16</v>
      </c>
      <c r="E113">
        <v>-4.8899999999999997</v>
      </c>
      <c r="F113">
        <v>-0.92999999999999994</v>
      </c>
      <c r="G113">
        <v>3.7200000000000006</v>
      </c>
      <c r="H113">
        <v>-0.53</v>
      </c>
      <c r="I113">
        <v>0.55000000000000004</v>
      </c>
      <c r="J113">
        <v>15.59</v>
      </c>
    </row>
    <row r="114" spans="1:10">
      <c r="A114" t="s">
        <v>544</v>
      </c>
      <c r="B114">
        <v>-1.4299999999999997</v>
      </c>
      <c r="C114">
        <v>-4.7600000000000016</v>
      </c>
      <c r="D114">
        <v>3.16</v>
      </c>
      <c r="E114">
        <v>-1.8899999999999997</v>
      </c>
      <c r="F114">
        <v>7.0000000000000062E-2</v>
      </c>
      <c r="G114">
        <v>-2.2799999999999994</v>
      </c>
      <c r="H114">
        <v>1.47</v>
      </c>
      <c r="I114">
        <v>0.55000000000000004</v>
      </c>
      <c r="J114">
        <v>15.610000000000003</v>
      </c>
    </row>
    <row r="115" spans="1:10">
      <c r="A115" t="s">
        <v>835</v>
      </c>
      <c r="B115">
        <v>-3.4299999999999997</v>
      </c>
      <c r="C115">
        <v>-1.7600000000000016</v>
      </c>
      <c r="D115">
        <v>6.16</v>
      </c>
      <c r="E115">
        <v>-0.88999999999999968</v>
      </c>
      <c r="F115">
        <v>1.07</v>
      </c>
      <c r="G115">
        <v>-0.27999999999999936</v>
      </c>
      <c r="H115">
        <v>0.47</v>
      </c>
      <c r="I115">
        <v>1.55</v>
      </c>
      <c r="J115">
        <v>15.610000000000003</v>
      </c>
    </row>
    <row r="116" spans="1:10">
      <c r="A116" t="s">
        <v>884</v>
      </c>
      <c r="B116">
        <v>-2.4299999999999997</v>
      </c>
      <c r="C116">
        <v>-5.2600000000000016</v>
      </c>
      <c r="D116">
        <v>3.16</v>
      </c>
      <c r="E116">
        <v>0.61000000000000032</v>
      </c>
      <c r="F116">
        <v>2.0700000000000003</v>
      </c>
      <c r="G116">
        <v>-1.7799999999999994</v>
      </c>
      <c r="H116">
        <v>-3.0000000000000027E-2</v>
      </c>
      <c r="I116">
        <v>0.35000000000000003</v>
      </c>
      <c r="J116">
        <v>15.69</v>
      </c>
    </row>
    <row r="117" spans="1:10">
      <c r="A117" t="s">
        <v>122</v>
      </c>
      <c r="B117">
        <v>-2.0300000000000011</v>
      </c>
      <c r="C117">
        <v>-6.0000000000002274E-2</v>
      </c>
      <c r="D117">
        <v>4.9600000000000009</v>
      </c>
      <c r="E117">
        <v>2.910000000000001</v>
      </c>
      <c r="F117">
        <v>0.27000000000000024</v>
      </c>
      <c r="G117">
        <v>-5.18</v>
      </c>
      <c r="H117">
        <v>-0.33000000000000007</v>
      </c>
      <c r="I117">
        <v>0.24999999999999994</v>
      </c>
      <c r="J117">
        <v>15.990000000000004</v>
      </c>
    </row>
    <row r="118" spans="1:10">
      <c r="A118" t="s">
        <v>847</v>
      </c>
      <c r="B118">
        <v>-2.6300000000000026</v>
      </c>
      <c r="C118">
        <v>-4.860000000000003</v>
      </c>
      <c r="D118">
        <v>3.7600000000000016</v>
      </c>
      <c r="E118">
        <v>-8.9999999999999858E-2</v>
      </c>
      <c r="F118">
        <v>1.6700000000000002</v>
      </c>
      <c r="G118">
        <v>-2.0799999999999992</v>
      </c>
      <c r="H118">
        <v>0.36999999999999988</v>
      </c>
      <c r="I118">
        <v>0.55000000000000004</v>
      </c>
      <c r="J118">
        <v>16.010000000000005</v>
      </c>
    </row>
    <row r="119" spans="1:10">
      <c r="A119" t="s">
        <v>208</v>
      </c>
      <c r="B119">
        <v>-5.43</v>
      </c>
      <c r="C119">
        <v>-2.7600000000000016</v>
      </c>
      <c r="D119">
        <v>2.16</v>
      </c>
      <c r="E119">
        <v>-0.88999999999999968</v>
      </c>
      <c r="F119">
        <v>2.0700000000000003</v>
      </c>
      <c r="G119">
        <v>0.72000000000000064</v>
      </c>
      <c r="H119">
        <v>1.47</v>
      </c>
      <c r="I119">
        <v>0.55000000000000004</v>
      </c>
      <c r="J119">
        <v>16.050000000000004</v>
      </c>
    </row>
    <row r="120" spans="1:10">
      <c r="A120" t="s">
        <v>291</v>
      </c>
      <c r="B120">
        <v>-2.4299999999999997</v>
      </c>
      <c r="C120">
        <v>1.2399999999999984</v>
      </c>
      <c r="D120">
        <v>7.16</v>
      </c>
      <c r="E120">
        <v>-1.8899999999999997</v>
      </c>
      <c r="F120">
        <v>7.0000000000000062E-2</v>
      </c>
      <c r="G120">
        <v>-2.2799999999999994</v>
      </c>
      <c r="H120">
        <v>-0.53</v>
      </c>
      <c r="I120">
        <v>0.55000000000000004</v>
      </c>
      <c r="J120">
        <v>16.149999999999999</v>
      </c>
    </row>
    <row r="121" spans="1:10">
      <c r="A121" t="s">
        <v>711</v>
      </c>
      <c r="B121">
        <v>0.57000000000000028</v>
      </c>
      <c r="C121">
        <v>-6.7600000000000016</v>
      </c>
      <c r="D121">
        <v>-0.33999999999999986</v>
      </c>
      <c r="E121">
        <v>0.11000000000000032</v>
      </c>
      <c r="F121">
        <v>7.0000000000000062E-2</v>
      </c>
      <c r="G121">
        <v>5.7200000000000006</v>
      </c>
      <c r="H121">
        <v>-3.0000000000000027E-2</v>
      </c>
      <c r="I121">
        <v>2.5499999999999998</v>
      </c>
      <c r="J121">
        <v>16.150000000000002</v>
      </c>
    </row>
    <row r="122" spans="1:10">
      <c r="A122" t="s">
        <v>292</v>
      </c>
      <c r="B122">
        <v>-2.4299999999999997</v>
      </c>
      <c r="C122">
        <v>-1.7600000000000016</v>
      </c>
      <c r="D122">
        <v>6.16</v>
      </c>
      <c r="E122">
        <v>-0.88999999999999968</v>
      </c>
      <c r="F122">
        <v>7.0000000000000062E-2</v>
      </c>
      <c r="G122">
        <v>-3.2799999999999994</v>
      </c>
      <c r="H122">
        <v>1.47</v>
      </c>
      <c r="I122">
        <v>0.55000000000000004</v>
      </c>
      <c r="J122">
        <v>16.610000000000003</v>
      </c>
    </row>
    <row r="123" spans="1:10">
      <c r="A123" t="s">
        <v>742</v>
      </c>
      <c r="B123">
        <v>-4.43</v>
      </c>
      <c r="C123">
        <v>-3.7600000000000016</v>
      </c>
      <c r="D123">
        <v>3.66</v>
      </c>
      <c r="E123">
        <v>-2.3899999999999997</v>
      </c>
      <c r="F123">
        <v>0.17000000000000015</v>
      </c>
      <c r="G123">
        <v>0.72000000000000064</v>
      </c>
      <c r="H123">
        <v>0.97</v>
      </c>
      <c r="I123">
        <v>0.55000000000000004</v>
      </c>
      <c r="J123">
        <v>16.650000000000002</v>
      </c>
    </row>
    <row r="124" spans="1:10">
      <c r="A124" t="s">
        <v>518</v>
      </c>
      <c r="B124">
        <v>-3.4299999999999997</v>
      </c>
      <c r="C124">
        <v>-4.7600000000000016</v>
      </c>
      <c r="D124">
        <v>5.16</v>
      </c>
      <c r="E124">
        <v>-0.88999999999999968</v>
      </c>
      <c r="F124">
        <v>7.0000000000000062E-2</v>
      </c>
      <c r="G124">
        <v>-1.2799999999999994</v>
      </c>
      <c r="H124">
        <v>-0.53</v>
      </c>
      <c r="I124">
        <v>0.55000000000000004</v>
      </c>
      <c r="J124">
        <v>16.670000000000002</v>
      </c>
    </row>
    <row r="125" spans="1:10">
      <c r="A125" t="s">
        <v>856</v>
      </c>
      <c r="B125">
        <v>-3.7300000000000004</v>
      </c>
      <c r="C125">
        <v>-5.5600000000000023</v>
      </c>
      <c r="D125">
        <v>5.5599999999999987</v>
      </c>
      <c r="E125">
        <v>1.0000000000000675E-2</v>
      </c>
      <c r="F125">
        <v>1.3699999999999999</v>
      </c>
      <c r="G125">
        <v>-0.37999999999999901</v>
      </c>
      <c r="H125">
        <v>-3.0000000000000027E-2</v>
      </c>
      <c r="I125">
        <v>4.9999999999999989E-2</v>
      </c>
      <c r="J125">
        <v>16.690000000000005</v>
      </c>
    </row>
    <row r="126" spans="1:10">
      <c r="A126" t="s">
        <v>813</v>
      </c>
      <c r="B126">
        <v>-5.93</v>
      </c>
      <c r="C126">
        <v>0.93999999999999773</v>
      </c>
      <c r="D126">
        <v>2.16</v>
      </c>
      <c r="E126">
        <v>2.96</v>
      </c>
      <c r="F126">
        <v>0.82000000000000006</v>
      </c>
      <c r="G126">
        <v>-3.0799999999999992</v>
      </c>
      <c r="H126">
        <v>0.47</v>
      </c>
      <c r="I126">
        <v>0.35000000000000003</v>
      </c>
      <c r="J126">
        <v>16.709999999999997</v>
      </c>
    </row>
    <row r="127" spans="1:10">
      <c r="B127">
        <v>-3.4299999999999997</v>
      </c>
      <c r="C127">
        <v>-3.7600000000000016</v>
      </c>
      <c r="D127">
        <v>6.16</v>
      </c>
      <c r="E127">
        <v>1.1100000000000003</v>
      </c>
      <c r="F127">
        <v>7.0000000000000062E-2</v>
      </c>
      <c r="G127">
        <v>-1.2799999999999994</v>
      </c>
      <c r="H127">
        <v>0.47</v>
      </c>
      <c r="I127">
        <v>0.55000000000000004</v>
      </c>
      <c r="J127">
        <v>16.830000000000002</v>
      </c>
    </row>
    <row r="128" spans="1:10">
      <c r="A128" t="s">
        <v>22</v>
      </c>
      <c r="B128">
        <v>-4.43</v>
      </c>
      <c r="C128">
        <v>-2.7600000000000016</v>
      </c>
      <c r="D128">
        <v>5.16</v>
      </c>
      <c r="E128">
        <v>0.11000000000000032</v>
      </c>
      <c r="F128">
        <v>7.0000000000000062E-2</v>
      </c>
      <c r="G128">
        <v>-3.2799999999999994</v>
      </c>
      <c r="H128">
        <v>-0.53</v>
      </c>
      <c r="I128">
        <v>0.55000000000000004</v>
      </c>
      <c r="J128">
        <v>16.89</v>
      </c>
    </row>
    <row r="129" spans="1:10">
      <c r="A129" t="s">
        <v>65</v>
      </c>
      <c r="B129">
        <v>-2.4299999999999997</v>
      </c>
      <c r="C129">
        <v>-2.7600000000000016</v>
      </c>
      <c r="D129">
        <v>7.16</v>
      </c>
      <c r="E129">
        <v>0.11000000000000032</v>
      </c>
      <c r="F129">
        <v>1.07</v>
      </c>
      <c r="G129">
        <v>-2.2799999999999994</v>
      </c>
      <c r="H129">
        <v>-0.53</v>
      </c>
      <c r="I129">
        <v>0.55000000000000004</v>
      </c>
      <c r="J129">
        <v>16.89</v>
      </c>
    </row>
    <row r="130" spans="1:10">
      <c r="A130" t="s">
        <v>642</v>
      </c>
      <c r="B130">
        <v>1.5700000000000003</v>
      </c>
      <c r="C130">
        <v>-4.7600000000000016</v>
      </c>
      <c r="D130">
        <v>4.16</v>
      </c>
      <c r="E130">
        <v>0.11000000000000032</v>
      </c>
      <c r="F130">
        <v>2.0700000000000003</v>
      </c>
      <c r="G130">
        <v>-3.2799999999999994</v>
      </c>
      <c r="H130">
        <v>-0.53</v>
      </c>
      <c r="I130">
        <v>0.55000000000000004</v>
      </c>
      <c r="J130">
        <v>17.03</v>
      </c>
    </row>
    <row r="131" spans="1:10">
      <c r="A131" t="s">
        <v>57</v>
      </c>
      <c r="B131">
        <v>-4.43</v>
      </c>
      <c r="C131">
        <v>-4.7600000000000016</v>
      </c>
      <c r="D131">
        <v>2.16</v>
      </c>
      <c r="E131">
        <v>-0.88999999999999968</v>
      </c>
      <c r="F131">
        <v>3.0700000000000003</v>
      </c>
      <c r="G131">
        <v>0.72000000000000064</v>
      </c>
      <c r="H131">
        <v>0.47</v>
      </c>
      <c r="I131">
        <v>0.55000000000000004</v>
      </c>
      <c r="J131">
        <v>17.05</v>
      </c>
    </row>
    <row r="132" spans="1:10">
      <c r="A132" t="s">
        <v>454</v>
      </c>
      <c r="B132">
        <v>-2.4299999999999997</v>
      </c>
      <c r="C132">
        <v>-5.7600000000000016</v>
      </c>
      <c r="D132">
        <v>5.16</v>
      </c>
      <c r="E132">
        <v>-0.88999999999999968</v>
      </c>
      <c r="F132">
        <v>7.0000000000000062E-2</v>
      </c>
      <c r="G132">
        <v>1.7200000000000006</v>
      </c>
      <c r="H132">
        <v>0.47</v>
      </c>
      <c r="I132">
        <v>0.55000000000000004</v>
      </c>
      <c r="J132">
        <v>17.05</v>
      </c>
    </row>
    <row r="133" spans="1:10">
      <c r="A133" t="s">
        <v>330</v>
      </c>
      <c r="B133">
        <v>-0.42999999999999972</v>
      </c>
      <c r="C133">
        <v>3.2399999999999984</v>
      </c>
      <c r="D133">
        <v>5.16</v>
      </c>
      <c r="E133">
        <v>-1.8899999999999997</v>
      </c>
      <c r="F133">
        <v>1.07</v>
      </c>
      <c r="G133">
        <v>-3.2799999999999994</v>
      </c>
      <c r="H133">
        <v>-0.53</v>
      </c>
      <c r="I133">
        <v>1.55</v>
      </c>
      <c r="J133">
        <v>17.149999999999999</v>
      </c>
    </row>
    <row r="134" spans="1:10">
      <c r="A134" t="s">
        <v>540</v>
      </c>
      <c r="B134">
        <v>5.8599999999999994</v>
      </c>
      <c r="C134">
        <v>3.5</v>
      </c>
      <c r="D134">
        <v>-5.66</v>
      </c>
      <c r="E134">
        <v>0.45000000000000018</v>
      </c>
      <c r="F134">
        <v>-0.32999999999999985</v>
      </c>
      <c r="G134">
        <v>0.8100000000000005</v>
      </c>
      <c r="H134">
        <v>-0.63</v>
      </c>
      <c r="I134">
        <v>4.9999999999999989E-2</v>
      </c>
      <c r="J134">
        <v>17.29</v>
      </c>
    </row>
    <row r="135" spans="1:10">
      <c r="A135" t="s">
        <v>621</v>
      </c>
      <c r="B135">
        <v>-1.4299999999999997</v>
      </c>
      <c r="C135">
        <v>-5.7600000000000016</v>
      </c>
      <c r="D135">
        <v>4.16</v>
      </c>
      <c r="E135">
        <v>1.1100000000000003</v>
      </c>
      <c r="F135">
        <v>1.07</v>
      </c>
      <c r="G135">
        <v>2.7200000000000006</v>
      </c>
      <c r="H135">
        <v>-3.0000000000000027E-2</v>
      </c>
      <c r="I135">
        <v>1.05</v>
      </c>
      <c r="J135">
        <v>17.330000000000002</v>
      </c>
    </row>
    <row r="136" spans="1:10">
      <c r="A136" t="s">
        <v>245</v>
      </c>
      <c r="B136">
        <v>-2.6300000000000026</v>
      </c>
      <c r="C136">
        <v>-2.360000000000003</v>
      </c>
      <c r="D136">
        <v>6.2600000000000016</v>
      </c>
      <c r="E136">
        <v>1.0000000000000675E-2</v>
      </c>
      <c r="F136">
        <v>1.7700000000000002</v>
      </c>
      <c r="G136">
        <v>-3.879999999999999</v>
      </c>
      <c r="H136">
        <v>-0.22999999999999998</v>
      </c>
      <c r="I136">
        <v>0.24999999999999994</v>
      </c>
      <c r="J136">
        <v>17.390000000000008</v>
      </c>
    </row>
    <row r="137" spans="1:10">
      <c r="A137" t="s">
        <v>693</v>
      </c>
      <c r="B137">
        <v>-4.43</v>
      </c>
      <c r="C137">
        <v>-4.2600000000000016</v>
      </c>
      <c r="D137">
        <v>-1.8399999999999999</v>
      </c>
      <c r="E137">
        <v>-1.8899999999999997</v>
      </c>
      <c r="F137">
        <v>-0.42999999999999994</v>
      </c>
      <c r="G137">
        <v>4.2200000000000006</v>
      </c>
      <c r="H137">
        <v>-0.53</v>
      </c>
      <c r="I137">
        <v>4.9999999999999989E-2</v>
      </c>
      <c r="J137">
        <v>17.650000000000002</v>
      </c>
    </row>
    <row r="138" spans="1:10">
      <c r="A138" t="s">
        <v>480</v>
      </c>
      <c r="B138">
        <v>-2.4299999999999997</v>
      </c>
      <c r="C138">
        <v>-2.7600000000000016</v>
      </c>
      <c r="D138">
        <v>8.16</v>
      </c>
      <c r="E138">
        <v>-0.38999999999999968</v>
      </c>
      <c r="F138">
        <v>2.0700000000000003</v>
      </c>
      <c r="G138">
        <v>-1.2799999999999994</v>
      </c>
      <c r="H138">
        <v>-0.53</v>
      </c>
      <c r="I138">
        <v>4.9999999999999989E-2</v>
      </c>
      <c r="J138">
        <v>17.670000000000005</v>
      </c>
    </row>
    <row r="139" spans="1:10">
      <c r="A139" t="s">
        <v>803</v>
      </c>
      <c r="B139">
        <v>-3.4299999999999997</v>
      </c>
      <c r="C139">
        <v>4.2399999999999984</v>
      </c>
      <c r="D139">
        <v>-5.84</v>
      </c>
      <c r="E139">
        <v>-2.8899999999999997</v>
      </c>
      <c r="F139">
        <v>7.0000000000000062E-2</v>
      </c>
      <c r="G139">
        <v>-0.27999999999999936</v>
      </c>
      <c r="H139">
        <v>0.47</v>
      </c>
      <c r="I139">
        <v>0.55000000000000004</v>
      </c>
      <c r="J139">
        <v>17.77</v>
      </c>
    </row>
    <row r="140" spans="1:10">
      <c r="A140" t="s">
        <v>606</v>
      </c>
      <c r="B140">
        <v>4.57</v>
      </c>
      <c r="C140">
        <v>2.2399999999999984</v>
      </c>
      <c r="D140">
        <v>-4.84</v>
      </c>
      <c r="E140">
        <v>-0.88999999999999968</v>
      </c>
      <c r="F140">
        <v>7.0000000000000062E-2</v>
      </c>
      <c r="G140">
        <v>-4.2799999999999994</v>
      </c>
      <c r="H140">
        <v>0.47</v>
      </c>
      <c r="I140">
        <v>0.55000000000000004</v>
      </c>
      <c r="J140">
        <v>17.91</v>
      </c>
    </row>
    <row r="141" spans="1:10">
      <c r="A141" t="s">
        <v>792</v>
      </c>
      <c r="B141">
        <v>-0.42999999999999972</v>
      </c>
      <c r="C141">
        <v>-4.7600000000000016</v>
      </c>
      <c r="D141">
        <v>1.1600000000000001</v>
      </c>
      <c r="E141">
        <v>-2.8899999999999997</v>
      </c>
      <c r="F141">
        <v>7.0000000000000062E-2</v>
      </c>
      <c r="G141">
        <v>7.7200000000000006</v>
      </c>
      <c r="H141">
        <v>-1.03</v>
      </c>
      <c r="I141">
        <v>4.9999999999999989E-2</v>
      </c>
      <c r="J141">
        <v>18.110000000000003</v>
      </c>
    </row>
    <row r="142" spans="1:10">
      <c r="A142" t="s">
        <v>302</v>
      </c>
      <c r="B142">
        <v>-0.42999999999999972</v>
      </c>
      <c r="C142">
        <v>1.2399999999999984</v>
      </c>
      <c r="D142">
        <v>10.16</v>
      </c>
      <c r="E142">
        <v>-2.8899999999999997</v>
      </c>
      <c r="F142">
        <v>7.0000000000000062E-2</v>
      </c>
      <c r="G142">
        <v>-2.2799999999999994</v>
      </c>
      <c r="H142">
        <v>-0.53</v>
      </c>
      <c r="I142">
        <v>0.55000000000000004</v>
      </c>
      <c r="J142">
        <v>18.150000000000002</v>
      </c>
    </row>
    <row r="143" spans="1:10">
      <c r="B143">
        <v>-2.4299999999999997</v>
      </c>
      <c r="C143">
        <v>-1.7600000000000016</v>
      </c>
      <c r="D143">
        <v>7.16</v>
      </c>
      <c r="E143">
        <v>-0.88999999999999968</v>
      </c>
      <c r="F143">
        <v>2.0700000000000003</v>
      </c>
      <c r="G143">
        <v>-3.2799999999999994</v>
      </c>
      <c r="H143">
        <v>-3.0000000000000027E-2</v>
      </c>
      <c r="I143">
        <v>0.55000000000000004</v>
      </c>
      <c r="J143">
        <v>18.170000000000005</v>
      </c>
    </row>
    <row r="144" spans="1:10">
      <c r="A144" t="s">
        <v>525</v>
      </c>
      <c r="B144">
        <v>-3.4299999999999997</v>
      </c>
      <c r="C144">
        <v>-7.7600000000000016</v>
      </c>
      <c r="D144">
        <v>6.16</v>
      </c>
      <c r="E144">
        <v>0.11000000000000032</v>
      </c>
      <c r="F144">
        <v>7.0000000000000062E-2</v>
      </c>
      <c r="G144">
        <v>-0.27999999999999936</v>
      </c>
      <c r="H144">
        <v>0.47</v>
      </c>
      <c r="I144">
        <v>4.9999999999999989E-2</v>
      </c>
      <c r="J144">
        <v>18.330000000000002</v>
      </c>
    </row>
    <row r="145" spans="1:10">
      <c r="A145" t="s">
        <v>676</v>
      </c>
      <c r="B145">
        <v>-5.43</v>
      </c>
      <c r="C145">
        <v>-1.7600000000000016</v>
      </c>
      <c r="D145">
        <v>8.16</v>
      </c>
      <c r="E145">
        <v>0.11000000000000032</v>
      </c>
      <c r="F145">
        <v>1.07</v>
      </c>
      <c r="G145">
        <v>0.72000000000000064</v>
      </c>
      <c r="H145">
        <v>-0.53</v>
      </c>
      <c r="I145">
        <v>0.55000000000000004</v>
      </c>
      <c r="J145">
        <v>18.330000000000002</v>
      </c>
    </row>
    <row r="146" spans="1:10">
      <c r="A146" t="s">
        <v>317</v>
      </c>
      <c r="B146">
        <v>-6.43</v>
      </c>
      <c r="C146">
        <v>0.23999999999999844</v>
      </c>
      <c r="D146">
        <v>7.16</v>
      </c>
      <c r="E146">
        <v>0.11000000000000032</v>
      </c>
      <c r="F146">
        <v>1.07</v>
      </c>
      <c r="G146">
        <v>-2.2799999999999994</v>
      </c>
      <c r="H146">
        <v>-0.53</v>
      </c>
      <c r="I146">
        <v>0.55000000000000004</v>
      </c>
      <c r="J146">
        <v>18.37</v>
      </c>
    </row>
    <row r="147" spans="1:10">
      <c r="A147" t="s">
        <v>433</v>
      </c>
      <c r="B147">
        <v>-2.5300000000000011</v>
      </c>
      <c r="C147">
        <v>-1.9600000000000009</v>
      </c>
      <c r="D147">
        <v>5.0599999999999987</v>
      </c>
      <c r="E147">
        <v>0.61000000000000032</v>
      </c>
      <c r="F147">
        <v>1.97</v>
      </c>
      <c r="G147">
        <v>-5.2799999999999994</v>
      </c>
      <c r="H147">
        <v>0.47</v>
      </c>
      <c r="I147">
        <v>0.65000000000000013</v>
      </c>
      <c r="J147">
        <v>18.529999999999998</v>
      </c>
    </row>
    <row r="148" spans="1:10">
      <c r="A148" t="s">
        <v>764</v>
      </c>
      <c r="B148">
        <v>3.5700000000000003</v>
      </c>
      <c r="C148">
        <v>7.2399999999999984</v>
      </c>
      <c r="D148">
        <v>4.16</v>
      </c>
      <c r="E148">
        <v>-0.88999999999999968</v>
      </c>
      <c r="F148">
        <v>-0.92999999999999994</v>
      </c>
      <c r="G148">
        <v>0.72000000000000064</v>
      </c>
      <c r="H148">
        <v>-0.53</v>
      </c>
      <c r="I148">
        <v>0.55000000000000004</v>
      </c>
      <c r="J148">
        <v>18.59</v>
      </c>
    </row>
    <row r="149" spans="1:10">
      <c r="A149" t="s">
        <v>66</v>
      </c>
      <c r="B149">
        <v>-4.43</v>
      </c>
      <c r="C149">
        <v>-3.7600000000000016</v>
      </c>
      <c r="D149">
        <v>4.16</v>
      </c>
      <c r="E149">
        <v>-0.88999999999999968</v>
      </c>
      <c r="F149">
        <v>7.0000000000000062E-2</v>
      </c>
      <c r="G149">
        <v>-3.2799999999999994</v>
      </c>
      <c r="H149">
        <v>0.47</v>
      </c>
      <c r="I149">
        <v>1.55</v>
      </c>
      <c r="J149">
        <v>18.610000000000003</v>
      </c>
    </row>
    <row r="150" spans="1:10">
      <c r="A150" t="s">
        <v>466</v>
      </c>
      <c r="B150">
        <v>-2.4299999999999997</v>
      </c>
      <c r="C150">
        <v>-6.7600000000000016</v>
      </c>
      <c r="D150">
        <v>7.16</v>
      </c>
      <c r="E150">
        <v>-0.88999999999999968</v>
      </c>
      <c r="F150">
        <v>7.0000000000000062E-2</v>
      </c>
      <c r="G150">
        <v>-0.27999999999999936</v>
      </c>
      <c r="H150">
        <v>0.47</v>
      </c>
      <c r="I150">
        <v>0.55000000000000004</v>
      </c>
      <c r="J150">
        <v>18.610000000000003</v>
      </c>
    </row>
    <row r="151" spans="1:10">
      <c r="A151" t="s">
        <v>147</v>
      </c>
      <c r="B151">
        <v>-2.9299999999999997</v>
      </c>
      <c r="C151">
        <v>-3.360000000000003</v>
      </c>
      <c r="D151">
        <v>7.7600000000000016</v>
      </c>
      <c r="E151">
        <v>-0.38999999999999968</v>
      </c>
      <c r="F151">
        <v>1.47</v>
      </c>
      <c r="G151">
        <v>-2.1799999999999997</v>
      </c>
      <c r="H151">
        <v>-0.22999999999999998</v>
      </c>
      <c r="I151">
        <v>0.35000000000000003</v>
      </c>
      <c r="J151">
        <v>18.670000000000005</v>
      </c>
    </row>
    <row r="152" spans="1:10">
      <c r="A152" t="s">
        <v>511</v>
      </c>
      <c r="B152">
        <v>0.57000000000000028</v>
      </c>
      <c r="C152">
        <v>-3.7600000000000016</v>
      </c>
      <c r="D152">
        <v>5.16</v>
      </c>
      <c r="E152">
        <v>-0.88999999999999968</v>
      </c>
      <c r="F152">
        <v>-0.92999999999999994</v>
      </c>
      <c r="G152">
        <v>-5.2799999999999994</v>
      </c>
      <c r="H152">
        <v>-0.53</v>
      </c>
      <c r="I152">
        <v>1.55</v>
      </c>
      <c r="J152">
        <v>18.670000000000005</v>
      </c>
    </row>
    <row r="153" spans="1:10">
      <c r="A153" t="s">
        <v>485</v>
      </c>
      <c r="B153">
        <v>-0.92999999999999972</v>
      </c>
      <c r="C153">
        <v>-6.16</v>
      </c>
      <c r="D153">
        <v>6.2600000000000016</v>
      </c>
      <c r="E153">
        <v>1.6100000000000003</v>
      </c>
      <c r="F153">
        <v>1.3699999999999999</v>
      </c>
      <c r="G153">
        <v>-1.6799999999999997</v>
      </c>
      <c r="H153">
        <v>0.57000000000000006</v>
      </c>
      <c r="I153">
        <v>-0.15000000000000002</v>
      </c>
      <c r="J153">
        <v>18.73</v>
      </c>
    </row>
    <row r="154" spans="1:10">
      <c r="A154" t="s">
        <v>528</v>
      </c>
      <c r="B154">
        <v>1.5700000000000003</v>
      </c>
      <c r="C154">
        <v>-5.7600000000000016</v>
      </c>
      <c r="D154">
        <v>5.16</v>
      </c>
      <c r="E154">
        <v>-1.8899999999999997</v>
      </c>
      <c r="F154">
        <v>2.0700000000000003</v>
      </c>
      <c r="G154">
        <v>-1.2799999999999994</v>
      </c>
      <c r="H154">
        <v>0.47</v>
      </c>
      <c r="I154">
        <v>0.55000000000000004</v>
      </c>
      <c r="J154">
        <v>18.750000000000004</v>
      </c>
    </row>
    <row r="155" spans="1:10">
      <c r="A155" t="s">
        <v>820</v>
      </c>
      <c r="B155">
        <v>-3.2299999999999969</v>
      </c>
      <c r="C155">
        <v>-5.66</v>
      </c>
      <c r="D155">
        <v>4.9600000000000009</v>
      </c>
      <c r="E155">
        <v>1.0100000000000007</v>
      </c>
      <c r="F155">
        <v>1.2700000000000002</v>
      </c>
      <c r="G155">
        <v>1.2200000000000006</v>
      </c>
      <c r="H155">
        <v>0.97</v>
      </c>
      <c r="I155">
        <v>0.45</v>
      </c>
      <c r="J155">
        <v>18.77</v>
      </c>
    </row>
    <row r="156" spans="1:10">
      <c r="A156" t="s">
        <v>344</v>
      </c>
      <c r="B156">
        <v>-2.2299999999999969</v>
      </c>
      <c r="C156">
        <v>-4.16</v>
      </c>
      <c r="D156">
        <v>7.9600000000000009</v>
      </c>
      <c r="E156">
        <v>-8.9999999999999858E-2</v>
      </c>
      <c r="F156">
        <v>1.1700000000000002</v>
      </c>
      <c r="G156">
        <v>-2.379999999999999</v>
      </c>
      <c r="H156">
        <v>0.57000000000000006</v>
      </c>
      <c r="I156">
        <v>0.24999999999999994</v>
      </c>
      <c r="J156">
        <v>18.809999999999995</v>
      </c>
    </row>
    <row r="157" spans="1:10">
      <c r="A157" t="s">
        <v>467</v>
      </c>
      <c r="B157">
        <v>-0.42999999999999972</v>
      </c>
      <c r="C157">
        <v>-3.7600000000000016</v>
      </c>
      <c r="D157">
        <v>4.16</v>
      </c>
      <c r="E157">
        <v>1.1100000000000003</v>
      </c>
      <c r="F157">
        <v>2.0700000000000003</v>
      </c>
      <c r="G157">
        <v>-4.2799999999999994</v>
      </c>
      <c r="H157">
        <v>1.47</v>
      </c>
      <c r="I157">
        <v>1.55</v>
      </c>
      <c r="J157">
        <v>18.830000000000002</v>
      </c>
    </row>
    <row r="158" spans="1:10">
      <c r="A158" t="s">
        <v>549</v>
      </c>
      <c r="B158">
        <v>-6.43</v>
      </c>
      <c r="C158">
        <v>-1.7600000000000016</v>
      </c>
      <c r="D158">
        <v>6.16</v>
      </c>
      <c r="E158">
        <v>0.11000000000000032</v>
      </c>
      <c r="F158">
        <v>2.0700000000000003</v>
      </c>
      <c r="G158">
        <v>-1.2799999999999994</v>
      </c>
      <c r="H158">
        <v>0.47</v>
      </c>
      <c r="I158">
        <v>0.55000000000000004</v>
      </c>
      <c r="J158">
        <v>18.830000000000002</v>
      </c>
    </row>
    <row r="159" spans="1:10">
      <c r="A159" t="s">
        <v>604</v>
      </c>
      <c r="B159">
        <v>-3.4299999999999997</v>
      </c>
      <c r="C159">
        <v>-4.7600000000000016</v>
      </c>
      <c r="D159">
        <v>0.16000000000000014</v>
      </c>
      <c r="E159">
        <v>2.1100000000000003</v>
      </c>
      <c r="F159">
        <v>2.0700000000000003</v>
      </c>
      <c r="G159">
        <v>-4.2799999999999994</v>
      </c>
      <c r="H159">
        <v>1.47</v>
      </c>
      <c r="I159">
        <v>0.55000000000000004</v>
      </c>
      <c r="J159">
        <v>18.830000000000002</v>
      </c>
    </row>
    <row r="160" spans="1:10">
      <c r="A160" t="s">
        <v>105</v>
      </c>
      <c r="B160">
        <v>6.57</v>
      </c>
      <c r="C160">
        <v>4.2399999999999984</v>
      </c>
      <c r="D160">
        <v>-2.34</v>
      </c>
      <c r="E160">
        <v>-2.3899999999999997</v>
      </c>
      <c r="F160">
        <v>-0.12999999999999989</v>
      </c>
      <c r="G160">
        <v>-1.7799999999999994</v>
      </c>
      <c r="H160">
        <v>0.67000000000000015</v>
      </c>
      <c r="I160">
        <v>0.75</v>
      </c>
      <c r="J160">
        <v>18.869999999999997</v>
      </c>
    </row>
    <row r="161" spans="1:10">
      <c r="A161" t="s">
        <v>204</v>
      </c>
      <c r="B161">
        <v>-3.4299999999999997</v>
      </c>
      <c r="C161">
        <v>-2.7600000000000016</v>
      </c>
      <c r="D161">
        <v>8.16</v>
      </c>
      <c r="E161">
        <v>0.11000000000000032</v>
      </c>
      <c r="F161">
        <v>1.07</v>
      </c>
      <c r="G161">
        <v>-2.2799999999999994</v>
      </c>
      <c r="H161">
        <v>-0.53</v>
      </c>
      <c r="I161">
        <v>0.55000000000000004</v>
      </c>
      <c r="J161">
        <v>18.890000000000004</v>
      </c>
    </row>
    <row r="162" spans="1:10">
      <c r="A162" t="s">
        <v>542</v>
      </c>
      <c r="B162">
        <v>-5.43</v>
      </c>
      <c r="C162">
        <v>5.2399999999999984</v>
      </c>
      <c r="D162">
        <v>-2.84</v>
      </c>
      <c r="E162">
        <v>0.11000000000000032</v>
      </c>
      <c r="F162">
        <v>1.07</v>
      </c>
      <c r="G162">
        <v>3.7200000000000006</v>
      </c>
      <c r="H162">
        <v>0.47</v>
      </c>
      <c r="I162">
        <v>4.9999999999999989E-2</v>
      </c>
      <c r="J162">
        <v>18.929999999999996</v>
      </c>
    </row>
    <row r="163" spans="1:10">
      <c r="A163" t="s">
        <v>585</v>
      </c>
      <c r="B163">
        <v>-2.4299999999999997</v>
      </c>
      <c r="C163">
        <v>-3.7600000000000016</v>
      </c>
      <c r="D163">
        <v>7.16</v>
      </c>
      <c r="E163">
        <v>-0.88999999999999968</v>
      </c>
      <c r="F163">
        <v>-0.92999999999999994</v>
      </c>
      <c r="G163">
        <v>2.7200000000000006</v>
      </c>
      <c r="H163">
        <v>-0.53</v>
      </c>
      <c r="I163">
        <v>0.55000000000000004</v>
      </c>
      <c r="J163">
        <v>18.970000000000002</v>
      </c>
    </row>
    <row r="164" spans="1:10">
      <c r="A164" t="s">
        <v>189</v>
      </c>
      <c r="B164">
        <v>-4.93</v>
      </c>
      <c r="C164">
        <v>-2.2600000000000016</v>
      </c>
      <c r="D164">
        <v>5.8599999999999994</v>
      </c>
      <c r="E164">
        <v>-0.79</v>
      </c>
      <c r="F164">
        <v>1.57</v>
      </c>
      <c r="G164">
        <v>-0.97999999999999865</v>
      </c>
      <c r="H164">
        <v>1.57</v>
      </c>
      <c r="I164">
        <v>1.05</v>
      </c>
      <c r="J164">
        <v>19.010000000000002</v>
      </c>
    </row>
    <row r="165" spans="1:10">
      <c r="A165" t="s">
        <v>447</v>
      </c>
      <c r="B165">
        <v>-10.43</v>
      </c>
      <c r="C165">
        <v>-1.7600000000000016</v>
      </c>
      <c r="D165">
        <v>0.16000000000000014</v>
      </c>
      <c r="E165">
        <v>-1.8899999999999997</v>
      </c>
      <c r="F165">
        <v>1.07</v>
      </c>
      <c r="G165">
        <v>0.72000000000000064</v>
      </c>
      <c r="H165">
        <v>1.47</v>
      </c>
      <c r="I165">
        <v>1.55</v>
      </c>
      <c r="J165">
        <v>19.05</v>
      </c>
    </row>
    <row r="166" spans="1:10">
      <c r="A166" t="s">
        <v>158</v>
      </c>
      <c r="B166">
        <v>-3.4299999999999997</v>
      </c>
      <c r="C166">
        <v>-2.7600000000000016</v>
      </c>
      <c r="D166">
        <v>6.16</v>
      </c>
      <c r="E166">
        <v>-0.88999999999999968</v>
      </c>
      <c r="F166">
        <v>1.07</v>
      </c>
      <c r="G166">
        <v>-2.2799999999999994</v>
      </c>
      <c r="H166">
        <v>1.47</v>
      </c>
      <c r="I166">
        <v>1.05</v>
      </c>
      <c r="J166">
        <v>19.110000000000003</v>
      </c>
    </row>
    <row r="167" spans="1:10">
      <c r="A167" t="s">
        <v>688</v>
      </c>
      <c r="B167">
        <v>-5.43</v>
      </c>
      <c r="C167">
        <v>-2.7600000000000016</v>
      </c>
      <c r="D167">
        <v>4.16</v>
      </c>
      <c r="E167">
        <v>-0.38999999999999968</v>
      </c>
      <c r="F167">
        <v>3.0700000000000003</v>
      </c>
      <c r="G167">
        <v>-2.2799999999999994</v>
      </c>
      <c r="H167">
        <v>0.47</v>
      </c>
      <c r="I167">
        <v>0.55000000000000004</v>
      </c>
      <c r="J167">
        <v>19.110000000000003</v>
      </c>
    </row>
    <row r="168" spans="1:10">
      <c r="A168" t="s">
        <v>239</v>
      </c>
      <c r="B168">
        <v>-0.42999999999999972</v>
      </c>
      <c r="C168">
        <v>-2.7600000000000016</v>
      </c>
      <c r="D168">
        <v>10.16</v>
      </c>
      <c r="E168">
        <v>1.1100000000000003</v>
      </c>
      <c r="F168">
        <v>-0.92999999999999994</v>
      </c>
      <c r="G168">
        <v>-3.2799999999999994</v>
      </c>
      <c r="H168">
        <v>0.47</v>
      </c>
      <c r="I168">
        <v>4.9999999999999989E-2</v>
      </c>
      <c r="J168">
        <v>19.190000000000001</v>
      </c>
    </row>
    <row r="169" spans="1:10">
      <c r="A169" t="s">
        <v>632</v>
      </c>
      <c r="B169">
        <v>-3.1300000000000026</v>
      </c>
      <c r="C169">
        <v>-5.360000000000003</v>
      </c>
      <c r="D169">
        <v>7.3599999999999994</v>
      </c>
      <c r="E169">
        <v>0.61000000000000032</v>
      </c>
      <c r="F169">
        <v>1.2700000000000002</v>
      </c>
      <c r="G169">
        <v>-0.47999999999999865</v>
      </c>
      <c r="H169">
        <v>0.7699999999999998</v>
      </c>
      <c r="I169">
        <v>0.65000000000000013</v>
      </c>
      <c r="J169">
        <v>19.63</v>
      </c>
    </row>
    <row r="170" spans="1:10">
      <c r="A170" t="s">
        <v>238</v>
      </c>
      <c r="B170">
        <v>-1.9299999999999997</v>
      </c>
      <c r="C170">
        <v>-3.7600000000000016</v>
      </c>
      <c r="D170">
        <v>8.66</v>
      </c>
      <c r="E170">
        <v>-0.6899999999999995</v>
      </c>
      <c r="F170">
        <v>0.86999999999999988</v>
      </c>
      <c r="G170">
        <v>-2.7799999999999994</v>
      </c>
      <c r="H170">
        <v>-0.73</v>
      </c>
      <c r="I170">
        <v>-0.25</v>
      </c>
      <c r="J170">
        <v>19.669999999999998</v>
      </c>
    </row>
    <row r="171" spans="1:10">
      <c r="B171">
        <v>-3.1300000000000026</v>
      </c>
      <c r="C171">
        <v>-1.2600000000000016</v>
      </c>
      <c r="D171">
        <v>7.2600000000000016</v>
      </c>
      <c r="E171">
        <v>-1.8899999999999997</v>
      </c>
      <c r="F171">
        <v>0.36999999999999988</v>
      </c>
      <c r="G171">
        <v>-4.7799999999999994</v>
      </c>
      <c r="H171">
        <v>0.67000000000000015</v>
      </c>
      <c r="I171">
        <v>0.45</v>
      </c>
      <c r="J171">
        <v>19.810000000000006</v>
      </c>
    </row>
    <row r="172" spans="1:10">
      <c r="A172" t="s">
        <v>519</v>
      </c>
      <c r="B172">
        <v>-1.4299999999999997</v>
      </c>
      <c r="C172">
        <v>-3.7600000000000016</v>
      </c>
      <c r="D172">
        <v>0.16000000000000014</v>
      </c>
      <c r="E172">
        <v>2.1100000000000003</v>
      </c>
      <c r="F172">
        <v>5.07</v>
      </c>
      <c r="G172">
        <v>-6.2799999999999994</v>
      </c>
      <c r="H172">
        <v>0.47</v>
      </c>
      <c r="I172">
        <v>0.55000000000000004</v>
      </c>
      <c r="J172">
        <v>19.830000000000002</v>
      </c>
    </row>
    <row r="173" spans="1:10">
      <c r="A173" t="s">
        <v>602</v>
      </c>
      <c r="B173">
        <v>-4.43</v>
      </c>
      <c r="C173">
        <v>-1.7600000000000016</v>
      </c>
      <c r="D173">
        <v>0.16000000000000014</v>
      </c>
      <c r="E173">
        <v>1.1100000000000003</v>
      </c>
      <c r="F173">
        <v>5.07</v>
      </c>
      <c r="G173">
        <v>-6.2799999999999994</v>
      </c>
      <c r="H173">
        <v>0.47</v>
      </c>
      <c r="I173">
        <v>0.55000000000000004</v>
      </c>
      <c r="J173">
        <v>19.830000000000002</v>
      </c>
    </row>
    <row r="174" spans="1:10">
      <c r="A174" t="s">
        <v>864</v>
      </c>
      <c r="B174">
        <v>-5.43</v>
      </c>
      <c r="C174">
        <v>-1.7600000000000016</v>
      </c>
      <c r="D174">
        <v>5.16</v>
      </c>
      <c r="E174">
        <v>2.1100000000000003</v>
      </c>
      <c r="F174">
        <v>7.0000000000000062E-2</v>
      </c>
      <c r="G174">
        <v>-1.2799999999999994</v>
      </c>
      <c r="H174">
        <v>3.4699999999999998</v>
      </c>
      <c r="I174">
        <v>0.55000000000000004</v>
      </c>
      <c r="J174">
        <v>19.830000000000002</v>
      </c>
    </row>
    <row r="175" spans="1:10">
      <c r="A175" t="s">
        <v>799</v>
      </c>
      <c r="B175">
        <v>-3.5300000000000011</v>
      </c>
      <c r="C175">
        <v>-2.860000000000003</v>
      </c>
      <c r="D175">
        <v>7.4600000000000009</v>
      </c>
      <c r="E175">
        <v>1.1100000000000003</v>
      </c>
      <c r="F175">
        <v>0.77000000000000024</v>
      </c>
      <c r="G175">
        <v>-2.6799999999999997</v>
      </c>
      <c r="H175">
        <v>0.57000000000000006</v>
      </c>
      <c r="I175">
        <v>0.85000000000000009</v>
      </c>
      <c r="J175">
        <v>19.830000000000005</v>
      </c>
    </row>
    <row r="176" spans="1:10">
      <c r="A176" t="s">
        <v>690</v>
      </c>
      <c r="B176">
        <v>-5.43</v>
      </c>
      <c r="C176">
        <v>-2.7600000000000016</v>
      </c>
      <c r="D176">
        <v>9.16</v>
      </c>
      <c r="E176">
        <v>-0.88999999999999968</v>
      </c>
      <c r="F176">
        <v>7.0000000000000062E-2</v>
      </c>
      <c r="G176">
        <v>-1.2799999999999994</v>
      </c>
      <c r="H176">
        <v>-3.0000000000000027E-2</v>
      </c>
      <c r="I176">
        <v>0.55000000000000004</v>
      </c>
      <c r="J176">
        <v>20.170000000000005</v>
      </c>
    </row>
    <row r="177" spans="1:10">
      <c r="A177" t="s">
        <v>753</v>
      </c>
      <c r="B177">
        <v>-4.7800000000000011</v>
      </c>
      <c r="C177">
        <v>0.63999999999999702</v>
      </c>
      <c r="D177">
        <v>-1.3900000000000006</v>
      </c>
      <c r="E177">
        <v>5.910000000000001</v>
      </c>
      <c r="F177">
        <v>1.8699999999999999</v>
      </c>
      <c r="G177">
        <v>-5.379999999999999</v>
      </c>
      <c r="H177">
        <v>0.16999999999999993</v>
      </c>
      <c r="I177">
        <v>4.9999999999999989E-2</v>
      </c>
      <c r="J177">
        <v>20.190000000000001</v>
      </c>
    </row>
    <row r="178" spans="1:10">
      <c r="A178" t="s">
        <v>624</v>
      </c>
      <c r="B178">
        <v>-4.43</v>
      </c>
      <c r="C178">
        <v>-3.7600000000000016</v>
      </c>
      <c r="D178">
        <v>7.16</v>
      </c>
      <c r="E178">
        <v>0.11000000000000032</v>
      </c>
      <c r="F178">
        <v>1.07</v>
      </c>
      <c r="G178">
        <v>2.7200000000000006</v>
      </c>
      <c r="H178">
        <v>0.47</v>
      </c>
      <c r="I178">
        <v>0.55000000000000004</v>
      </c>
      <c r="J178">
        <v>20.27</v>
      </c>
    </row>
    <row r="179" spans="1:10">
      <c r="A179" t="s">
        <v>769</v>
      </c>
      <c r="B179">
        <v>-6.43</v>
      </c>
      <c r="C179">
        <v>-3.7600000000000016</v>
      </c>
      <c r="D179">
        <v>4.16</v>
      </c>
      <c r="E179">
        <v>4.1100000000000003</v>
      </c>
      <c r="F179">
        <v>1.07</v>
      </c>
      <c r="G179">
        <v>0.72000000000000064</v>
      </c>
      <c r="H179">
        <v>-3.0000000000000027E-2</v>
      </c>
      <c r="I179">
        <v>4.9999999999999989E-2</v>
      </c>
      <c r="J179">
        <v>20.330000000000002</v>
      </c>
    </row>
    <row r="180" spans="1:10">
      <c r="A180" t="s">
        <v>508</v>
      </c>
      <c r="B180">
        <v>-2.4299999999999997</v>
      </c>
      <c r="C180">
        <v>1.2399999999999984</v>
      </c>
      <c r="D180">
        <v>7.16</v>
      </c>
      <c r="E180">
        <v>-1.8899999999999997</v>
      </c>
      <c r="F180">
        <v>1.07</v>
      </c>
      <c r="G180">
        <v>-6.2799999999999994</v>
      </c>
      <c r="H180">
        <v>-0.53</v>
      </c>
      <c r="I180">
        <v>4.9999999999999989E-2</v>
      </c>
      <c r="J180">
        <v>20.650000000000002</v>
      </c>
    </row>
    <row r="181" spans="1:10">
      <c r="A181" t="s">
        <v>685</v>
      </c>
      <c r="B181">
        <v>-0.82999999999999829</v>
      </c>
      <c r="C181">
        <v>-7.360000000000003</v>
      </c>
      <c r="D181">
        <v>5.16</v>
      </c>
      <c r="E181">
        <v>-0.6899999999999995</v>
      </c>
      <c r="F181">
        <v>3.0700000000000003</v>
      </c>
      <c r="G181">
        <v>0.52000000000000135</v>
      </c>
      <c r="H181">
        <v>2.4699999999999998</v>
      </c>
      <c r="I181">
        <v>0.55000000000000004</v>
      </c>
      <c r="J181">
        <v>20.650000000000002</v>
      </c>
    </row>
    <row r="182" spans="1:10">
      <c r="A182" t="s">
        <v>311</v>
      </c>
      <c r="B182">
        <v>-6.43</v>
      </c>
      <c r="C182">
        <v>-1.7600000000000016</v>
      </c>
      <c r="D182">
        <v>4.16</v>
      </c>
      <c r="E182">
        <v>-0.88999999999999968</v>
      </c>
      <c r="F182">
        <v>2.0700000000000003</v>
      </c>
      <c r="G182">
        <v>-4.2799999999999994</v>
      </c>
      <c r="H182">
        <v>-0.53</v>
      </c>
      <c r="I182">
        <v>0.55000000000000004</v>
      </c>
      <c r="J182">
        <v>20.670000000000005</v>
      </c>
    </row>
    <row r="183" spans="1:10">
      <c r="A183" t="s">
        <v>610</v>
      </c>
      <c r="B183">
        <v>-0.42999999999999972</v>
      </c>
      <c r="C183">
        <v>-3.7600000000000016</v>
      </c>
      <c r="D183">
        <v>10.16</v>
      </c>
      <c r="E183">
        <v>-0.88999999999999968</v>
      </c>
      <c r="F183">
        <v>1.07</v>
      </c>
      <c r="G183">
        <v>-3.2799999999999994</v>
      </c>
      <c r="H183">
        <v>-0.53</v>
      </c>
      <c r="I183">
        <v>0.55000000000000004</v>
      </c>
      <c r="J183">
        <v>20.670000000000005</v>
      </c>
    </row>
    <row r="184" spans="1:10">
      <c r="A184" t="s">
        <v>276</v>
      </c>
      <c r="B184">
        <v>0.57000000000000028</v>
      </c>
      <c r="C184">
        <v>-5.7600000000000016</v>
      </c>
      <c r="D184">
        <v>9.16</v>
      </c>
      <c r="E184">
        <v>-1.8899999999999997</v>
      </c>
      <c r="F184">
        <v>7.0000000000000062E-2</v>
      </c>
      <c r="G184">
        <v>-2.2799999999999994</v>
      </c>
      <c r="H184">
        <v>-0.53</v>
      </c>
      <c r="I184">
        <v>0.55000000000000004</v>
      </c>
      <c r="J184">
        <v>20.810000000000006</v>
      </c>
    </row>
    <row r="185" spans="1:10">
      <c r="A185" t="s">
        <v>209</v>
      </c>
      <c r="B185">
        <v>-4.43</v>
      </c>
      <c r="C185">
        <v>-1.7600000000000016</v>
      </c>
      <c r="D185">
        <v>2.16</v>
      </c>
      <c r="E185">
        <v>7.11</v>
      </c>
      <c r="F185">
        <v>2.0700000000000003</v>
      </c>
      <c r="G185">
        <v>-2.2799999999999994</v>
      </c>
      <c r="H185">
        <v>0.47</v>
      </c>
      <c r="I185">
        <v>0.55000000000000004</v>
      </c>
      <c r="J185">
        <v>20.830000000000002</v>
      </c>
    </row>
    <row r="186" spans="1:10">
      <c r="A186" t="s">
        <v>410</v>
      </c>
      <c r="B186">
        <v>-2.4299999999999997</v>
      </c>
      <c r="C186">
        <v>-5.7600000000000016</v>
      </c>
      <c r="D186">
        <v>5.16</v>
      </c>
      <c r="E186">
        <v>1.1100000000000003</v>
      </c>
      <c r="F186">
        <v>3.0700000000000003</v>
      </c>
      <c r="G186">
        <v>-2.2799999999999994</v>
      </c>
      <c r="H186">
        <v>0.47</v>
      </c>
      <c r="I186">
        <v>0.55000000000000004</v>
      </c>
      <c r="J186">
        <v>20.830000000000002</v>
      </c>
    </row>
    <row r="187" spans="1:10">
      <c r="A187" t="s">
        <v>670</v>
      </c>
      <c r="B187">
        <v>-3.4299999999999997</v>
      </c>
      <c r="C187">
        <v>-2.7600000000000016</v>
      </c>
      <c r="D187">
        <v>3.16</v>
      </c>
      <c r="E187">
        <v>0.11000000000000032</v>
      </c>
      <c r="F187">
        <v>4.07</v>
      </c>
      <c r="G187">
        <v>-6.2799999999999994</v>
      </c>
      <c r="H187">
        <v>0.47</v>
      </c>
      <c r="I187">
        <v>0.55000000000000004</v>
      </c>
      <c r="J187">
        <v>20.830000000000002</v>
      </c>
    </row>
    <row r="188" spans="1:10">
      <c r="A188" t="s">
        <v>737</v>
      </c>
      <c r="B188">
        <v>-5.3299999999999983</v>
      </c>
      <c r="C188">
        <v>-3.16</v>
      </c>
      <c r="D188">
        <v>4.4600000000000009</v>
      </c>
      <c r="E188">
        <v>-0.79</v>
      </c>
      <c r="F188">
        <v>0.47</v>
      </c>
      <c r="G188">
        <v>-3.5799999999999992</v>
      </c>
      <c r="H188">
        <v>1.8699999999999999</v>
      </c>
      <c r="I188">
        <v>1.25</v>
      </c>
      <c r="J188">
        <v>20.91</v>
      </c>
    </row>
    <row r="189" spans="1:10">
      <c r="A189" t="s">
        <v>883</v>
      </c>
      <c r="B189">
        <v>-5.43</v>
      </c>
      <c r="C189">
        <v>-1.7600000000000016</v>
      </c>
      <c r="D189">
        <v>6.16</v>
      </c>
      <c r="E189">
        <v>-1.8899999999999997</v>
      </c>
      <c r="F189">
        <v>1.07</v>
      </c>
      <c r="G189">
        <v>-3.2799999999999994</v>
      </c>
      <c r="H189">
        <v>1.2699999999999998</v>
      </c>
      <c r="I189">
        <v>4.9999999999999989E-2</v>
      </c>
      <c r="J189">
        <v>20.910000000000004</v>
      </c>
    </row>
    <row r="190" spans="1:10">
      <c r="A190" t="s">
        <v>833</v>
      </c>
      <c r="B190">
        <v>-4.18</v>
      </c>
      <c r="C190">
        <v>-5.9600000000000009</v>
      </c>
      <c r="D190">
        <v>7.5599999999999987</v>
      </c>
      <c r="E190">
        <v>0.86000000000000032</v>
      </c>
      <c r="F190">
        <v>1.3100000000000003</v>
      </c>
      <c r="G190">
        <v>0.10000000000000142</v>
      </c>
      <c r="H190">
        <v>0.67000000000000015</v>
      </c>
      <c r="I190">
        <v>-0.35</v>
      </c>
      <c r="J190">
        <v>20.990000000000002</v>
      </c>
    </row>
    <row r="191" spans="1:10">
      <c r="A191" t="s">
        <v>541</v>
      </c>
      <c r="B191">
        <v>-4.43</v>
      </c>
      <c r="C191">
        <v>-5.7600000000000016</v>
      </c>
      <c r="D191">
        <v>4.16</v>
      </c>
      <c r="E191">
        <v>-1.8899999999999997</v>
      </c>
      <c r="F191">
        <v>7.0000000000000062E-2</v>
      </c>
      <c r="G191">
        <v>1.7200000000000006</v>
      </c>
      <c r="H191">
        <v>1.47</v>
      </c>
      <c r="I191">
        <v>1.55</v>
      </c>
      <c r="J191">
        <v>21.05</v>
      </c>
    </row>
    <row r="192" spans="1:10">
      <c r="A192" t="s">
        <v>691</v>
      </c>
      <c r="B192">
        <v>-3.4299999999999997</v>
      </c>
      <c r="C192">
        <v>-4.7600000000000016</v>
      </c>
      <c r="D192">
        <v>8.16</v>
      </c>
      <c r="E192">
        <v>-2.8899999999999997</v>
      </c>
      <c r="F192">
        <v>7.0000000000000062E-2</v>
      </c>
      <c r="G192">
        <v>0.72000000000000064</v>
      </c>
      <c r="H192">
        <v>0.47</v>
      </c>
      <c r="I192">
        <v>0.55000000000000004</v>
      </c>
      <c r="J192">
        <v>21.05</v>
      </c>
    </row>
    <row r="193" spans="1:10">
      <c r="A193" t="s">
        <v>639</v>
      </c>
      <c r="B193">
        <v>-0.22999999999999687</v>
      </c>
      <c r="C193">
        <v>-6.4600000000000009</v>
      </c>
      <c r="D193">
        <v>10.36</v>
      </c>
      <c r="E193">
        <v>0.51000000000000068</v>
      </c>
      <c r="F193">
        <v>0.77000000000000024</v>
      </c>
      <c r="G193">
        <v>-2.1799999999999997</v>
      </c>
      <c r="H193">
        <v>-0.22999999999999998</v>
      </c>
      <c r="I193">
        <v>0.35000000000000003</v>
      </c>
      <c r="J193">
        <v>21.09</v>
      </c>
    </row>
    <row r="194" spans="1:10">
      <c r="A194" t="s">
        <v>729</v>
      </c>
      <c r="B194">
        <v>-3.4299999999999997</v>
      </c>
      <c r="C194">
        <v>-6.7600000000000016</v>
      </c>
      <c r="D194">
        <v>6.16</v>
      </c>
      <c r="E194">
        <v>1.1100000000000003</v>
      </c>
      <c r="F194">
        <v>1.07</v>
      </c>
      <c r="G194">
        <v>-1.7799999999999994</v>
      </c>
      <c r="H194">
        <v>0.47</v>
      </c>
      <c r="I194">
        <v>-0.35</v>
      </c>
      <c r="J194">
        <v>21.130000000000003</v>
      </c>
    </row>
    <row r="195" spans="1:10">
      <c r="A195" t="s">
        <v>653</v>
      </c>
      <c r="B195">
        <v>-3.0200000000000031</v>
      </c>
      <c r="C195">
        <v>-3.4200000000000017</v>
      </c>
      <c r="D195">
        <v>8.2100000000000009</v>
      </c>
      <c r="E195">
        <v>1.0000000000000675E-2</v>
      </c>
      <c r="F195">
        <v>1.6199999999999999</v>
      </c>
      <c r="G195">
        <v>-3.9599999999999991</v>
      </c>
      <c r="H195">
        <v>0.47999999999999976</v>
      </c>
      <c r="I195">
        <v>0.53</v>
      </c>
      <c r="J195">
        <v>21.250000000000011</v>
      </c>
    </row>
    <row r="196" spans="1:10">
      <c r="A196" t="s">
        <v>614</v>
      </c>
      <c r="B196">
        <v>-2.4299999999999997</v>
      </c>
      <c r="C196">
        <v>-5.7600000000000016</v>
      </c>
      <c r="D196">
        <v>9.16</v>
      </c>
      <c r="E196">
        <v>2.1100000000000003</v>
      </c>
      <c r="F196">
        <v>7.0000000000000062E-2</v>
      </c>
      <c r="G196">
        <v>0.72000000000000064</v>
      </c>
      <c r="H196">
        <v>-0.53</v>
      </c>
      <c r="I196">
        <v>0.55000000000000004</v>
      </c>
      <c r="J196">
        <v>21.330000000000002</v>
      </c>
    </row>
    <row r="197" spans="1:10">
      <c r="A197" t="s">
        <v>706</v>
      </c>
      <c r="B197">
        <v>-4.43</v>
      </c>
      <c r="C197">
        <v>-3.7600000000000016</v>
      </c>
      <c r="D197">
        <v>6.16</v>
      </c>
      <c r="E197">
        <v>2.1100000000000003</v>
      </c>
      <c r="F197">
        <v>2.0700000000000003</v>
      </c>
      <c r="G197">
        <v>-2.2799999999999994</v>
      </c>
      <c r="H197">
        <v>0.47</v>
      </c>
      <c r="I197">
        <v>4.9999999999999989E-2</v>
      </c>
      <c r="J197">
        <v>21.330000000000002</v>
      </c>
    </row>
    <row r="198" spans="1:10">
      <c r="A198" t="s">
        <v>161</v>
      </c>
      <c r="B198">
        <v>-4.43</v>
      </c>
      <c r="C198">
        <v>-4.7600000000000016</v>
      </c>
      <c r="D198">
        <v>8.16</v>
      </c>
      <c r="E198">
        <v>-1.8899999999999997</v>
      </c>
      <c r="F198">
        <v>7.0000000000000062E-2</v>
      </c>
      <c r="G198">
        <v>-1.2799999999999994</v>
      </c>
      <c r="H198">
        <v>0.47</v>
      </c>
      <c r="I198">
        <v>0.55000000000000004</v>
      </c>
      <c r="J198">
        <v>21.610000000000003</v>
      </c>
    </row>
    <row r="199" spans="1:10">
      <c r="A199" t="s">
        <v>397</v>
      </c>
      <c r="B199">
        <v>-4.43</v>
      </c>
      <c r="C199">
        <v>-4.7600000000000016</v>
      </c>
      <c r="D199">
        <v>8.16</v>
      </c>
      <c r="E199">
        <v>-0.88999999999999968</v>
      </c>
      <c r="F199">
        <v>1.07</v>
      </c>
      <c r="G199">
        <v>-1.2799999999999994</v>
      </c>
      <c r="H199">
        <v>0.47</v>
      </c>
      <c r="I199">
        <v>0.55000000000000004</v>
      </c>
      <c r="J199">
        <v>21.610000000000003</v>
      </c>
    </row>
    <row r="200" spans="1:10">
      <c r="A200" t="s">
        <v>405</v>
      </c>
      <c r="B200">
        <v>-5.43</v>
      </c>
      <c r="C200">
        <v>-1.7600000000000016</v>
      </c>
      <c r="D200">
        <v>3.16</v>
      </c>
      <c r="E200">
        <v>-1.8899999999999997</v>
      </c>
      <c r="F200">
        <v>1.07</v>
      </c>
      <c r="G200">
        <v>-0.27999999999999936</v>
      </c>
      <c r="H200">
        <v>0.47</v>
      </c>
      <c r="I200">
        <v>7.55</v>
      </c>
      <c r="J200">
        <v>21.610000000000003</v>
      </c>
    </row>
    <row r="201" spans="1:10">
      <c r="A201" t="s">
        <v>415</v>
      </c>
      <c r="B201">
        <v>-5.129999999999999</v>
      </c>
      <c r="C201">
        <v>-4.360000000000003</v>
      </c>
      <c r="D201">
        <v>5.2600000000000016</v>
      </c>
      <c r="E201">
        <v>1.0000000000000675E-2</v>
      </c>
      <c r="F201">
        <v>2.5700000000000003</v>
      </c>
      <c r="G201">
        <v>-3.1799999999999997</v>
      </c>
      <c r="H201">
        <v>0.67000000000000015</v>
      </c>
      <c r="I201">
        <v>0.45</v>
      </c>
      <c r="J201">
        <v>21.630000000000006</v>
      </c>
    </row>
    <row r="202" spans="1:10">
      <c r="A202" t="s">
        <v>775</v>
      </c>
      <c r="B202">
        <v>-5.43</v>
      </c>
      <c r="C202">
        <v>-5.7600000000000016</v>
      </c>
      <c r="D202">
        <v>7.16</v>
      </c>
      <c r="E202">
        <v>-0.88999999999999968</v>
      </c>
      <c r="F202">
        <v>1.07</v>
      </c>
      <c r="G202">
        <v>-0.77999999999999936</v>
      </c>
      <c r="H202">
        <v>-3.0000000000000027E-2</v>
      </c>
      <c r="I202">
        <v>0.55000000000000004</v>
      </c>
      <c r="J202">
        <v>21.670000000000005</v>
      </c>
    </row>
    <row r="203" spans="1:10">
      <c r="A203" t="s">
        <v>692</v>
      </c>
      <c r="B203">
        <v>-4.43</v>
      </c>
      <c r="C203">
        <v>-3.7600000000000016</v>
      </c>
      <c r="D203">
        <v>7.16</v>
      </c>
      <c r="E203">
        <v>0.11000000000000032</v>
      </c>
      <c r="F203">
        <v>2.0700000000000003</v>
      </c>
      <c r="G203">
        <v>-3.2799999999999994</v>
      </c>
      <c r="H203">
        <v>0.47</v>
      </c>
      <c r="I203">
        <v>0.55000000000000004</v>
      </c>
      <c r="J203">
        <v>21.830000000000002</v>
      </c>
    </row>
    <row r="204" spans="1:10">
      <c r="A204" t="s">
        <v>203</v>
      </c>
      <c r="B204">
        <v>-4.43</v>
      </c>
      <c r="C204">
        <v>-2.7600000000000016</v>
      </c>
      <c r="D204">
        <v>10.16</v>
      </c>
      <c r="E204">
        <v>0.11000000000000032</v>
      </c>
      <c r="F204">
        <v>1.07</v>
      </c>
      <c r="G204">
        <v>-2.2799999999999994</v>
      </c>
      <c r="H204">
        <v>-0.53</v>
      </c>
      <c r="I204">
        <v>0.55000000000000004</v>
      </c>
      <c r="J204">
        <v>21.890000000000004</v>
      </c>
    </row>
    <row r="205" spans="1:10">
      <c r="A205" t="s">
        <v>77</v>
      </c>
      <c r="B205">
        <v>-3.1300000000000026</v>
      </c>
      <c r="C205">
        <v>-4.9600000000000009</v>
      </c>
      <c r="D205">
        <v>7.16</v>
      </c>
      <c r="E205">
        <v>-0.98999999999999932</v>
      </c>
      <c r="F205">
        <v>1.8699999999999999</v>
      </c>
      <c r="G205">
        <v>-3.0799999999999992</v>
      </c>
      <c r="H205">
        <v>0.7699999999999998</v>
      </c>
      <c r="I205">
        <v>4.9999999999999989E-2</v>
      </c>
      <c r="J205">
        <v>22.01</v>
      </c>
    </row>
    <row r="206" spans="1:10">
      <c r="A206" t="s">
        <v>278</v>
      </c>
      <c r="B206">
        <v>-5.43</v>
      </c>
      <c r="C206">
        <v>-4.7600000000000016</v>
      </c>
      <c r="D206">
        <v>5.16</v>
      </c>
      <c r="E206">
        <v>0.61000000000000032</v>
      </c>
      <c r="F206">
        <v>1.07</v>
      </c>
      <c r="G206">
        <v>-2.7799999999999994</v>
      </c>
      <c r="H206">
        <v>1.6700000000000002</v>
      </c>
      <c r="I206">
        <v>0.55000000000000004</v>
      </c>
      <c r="J206">
        <v>22.030000000000005</v>
      </c>
    </row>
    <row r="207" spans="1:10">
      <c r="A207" t="s">
        <v>248</v>
      </c>
      <c r="B207">
        <v>-3.4299999999999997</v>
      </c>
      <c r="C207">
        <v>-1.7600000000000016</v>
      </c>
      <c r="D207">
        <v>10.16</v>
      </c>
      <c r="E207">
        <v>-0.88999999999999968</v>
      </c>
      <c r="F207">
        <v>1.07</v>
      </c>
      <c r="G207">
        <v>-4.2799999999999994</v>
      </c>
      <c r="H207">
        <v>0.47</v>
      </c>
      <c r="I207">
        <v>4.9999999999999989E-2</v>
      </c>
      <c r="J207">
        <v>22.110000000000003</v>
      </c>
    </row>
    <row r="208" spans="1:10">
      <c r="A208" t="s">
        <v>418</v>
      </c>
      <c r="B208">
        <v>-3.4299999999999997</v>
      </c>
      <c r="C208">
        <v>-5.7600000000000016</v>
      </c>
      <c r="D208">
        <v>6.16</v>
      </c>
      <c r="E208">
        <v>-0.88999999999999968</v>
      </c>
      <c r="F208">
        <v>2.0700000000000003</v>
      </c>
      <c r="G208">
        <v>-3.2799999999999994</v>
      </c>
      <c r="H208">
        <v>0.47</v>
      </c>
      <c r="I208">
        <v>4.9999999999999989E-2</v>
      </c>
      <c r="J208">
        <v>22.110000000000003</v>
      </c>
    </row>
    <row r="209" spans="1:10">
      <c r="A209" t="s">
        <v>665</v>
      </c>
      <c r="B209">
        <v>-5.5</v>
      </c>
      <c r="C209">
        <v>-5.3100000000000023</v>
      </c>
      <c r="D209">
        <v>7.2800000000000011</v>
      </c>
      <c r="E209">
        <v>-1.0099999999999998</v>
      </c>
      <c r="F209">
        <v>0.56000000000000028</v>
      </c>
      <c r="G209">
        <v>1.6800000000000015</v>
      </c>
      <c r="H209">
        <v>0.42999999999999994</v>
      </c>
      <c r="I209">
        <v>0.49999999999999994</v>
      </c>
      <c r="J209">
        <v>22.270000000000003</v>
      </c>
    </row>
    <row r="210" spans="1:10">
      <c r="A210" t="s">
        <v>768</v>
      </c>
      <c r="B210">
        <v>-4.5300000000000011</v>
      </c>
      <c r="C210">
        <v>-2.5600000000000023</v>
      </c>
      <c r="D210">
        <v>11.86</v>
      </c>
      <c r="E210">
        <v>-0.88999999999999968</v>
      </c>
      <c r="F210">
        <v>-0.32999999999999985</v>
      </c>
      <c r="G210">
        <v>-1.08</v>
      </c>
      <c r="H210">
        <v>-0.73</v>
      </c>
      <c r="I210">
        <v>-0.35</v>
      </c>
      <c r="J210">
        <v>22.330000000000002</v>
      </c>
    </row>
    <row r="211" spans="1:10">
      <c r="A211" t="s">
        <v>101</v>
      </c>
      <c r="B211">
        <v>-5.43</v>
      </c>
      <c r="C211">
        <v>-4.7600000000000016</v>
      </c>
      <c r="D211">
        <v>3.16</v>
      </c>
      <c r="E211">
        <v>2.1100000000000003</v>
      </c>
      <c r="F211">
        <v>2.0700000000000003</v>
      </c>
      <c r="G211">
        <v>-4.2799999999999994</v>
      </c>
      <c r="H211">
        <v>-0.53</v>
      </c>
      <c r="I211">
        <v>4.9999999999999989E-2</v>
      </c>
      <c r="J211">
        <v>22.390000000000004</v>
      </c>
    </row>
    <row r="212" spans="1:10">
      <c r="A212" t="s">
        <v>793</v>
      </c>
      <c r="B212">
        <v>-5.5300000000000011</v>
      </c>
      <c r="C212">
        <v>-6.9600000000000009</v>
      </c>
      <c r="D212">
        <v>5.66</v>
      </c>
      <c r="E212">
        <v>1.6100000000000003</v>
      </c>
      <c r="F212">
        <v>1.1700000000000002</v>
      </c>
      <c r="G212">
        <v>-0.67999999999999972</v>
      </c>
      <c r="H212">
        <v>-0.42999999999999994</v>
      </c>
      <c r="I212">
        <v>0.35000000000000003</v>
      </c>
      <c r="J212">
        <v>22.390000000000004</v>
      </c>
    </row>
    <row r="213" spans="1:10">
      <c r="A213" t="s">
        <v>834</v>
      </c>
      <c r="B213">
        <v>-5.43</v>
      </c>
      <c r="C213">
        <v>-3.7600000000000016</v>
      </c>
      <c r="D213">
        <v>7.16</v>
      </c>
      <c r="E213">
        <v>1.1100000000000003</v>
      </c>
      <c r="F213">
        <v>1.07</v>
      </c>
      <c r="G213">
        <v>-3.2799999999999994</v>
      </c>
      <c r="H213">
        <v>-0.22999999999999998</v>
      </c>
      <c r="I213">
        <v>0.55000000000000004</v>
      </c>
      <c r="J213">
        <v>22.590000000000003</v>
      </c>
    </row>
    <row r="214" spans="1:10">
      <c r="A214" t="s">
        <v>279</v>
      </c>
      <c r="B214">
        <v>-4.43</v>
      </c>
      <c r="C214">
        <v>-3.7600000000000016</v>
      </c>
      <c r="D214">
        <v>9.16</v>
      </c>
      <c r="E214">
        <v>-0.88999999999999968</v>
      </c>
      <c r="F214">
        <v>7.0000000000000062E-2</v>
      </c>
      <c r="G214">
        <v>-3.2799999999999994</v>
      </c>
      <c r="H214">
        <v>0.47</v>
      </c>
      <c r="I214">
        <v>0.55000000000000004</v>
      </c>
      <c r="J214">
        <v>22.610000000000003</v>
      </c>
    </row>
    <row r="215" spans="1:10">
      <c r="A215" t="s">
        <v>804</v>
      </c>
      <c r="B215">
        <v>-4.43</v>
      </c>
      <c r="C215">
        <v>-3.7600000000000016</v>
      </c>
      <c r="D215">
        <v>6.16</v>
      </c>
      <c r="E215">
        <v>-1.8899999999999997</v>
      </c>
      <c r="F215">
        <v>7.0000000000000062E-2</v>
      </c>
      <c r="G215">
        <v>-5.2799999999999994</v>
      </c>
      <c r="H215">
        <v>-0.53</v>
      </c>
      <c r="I215">
        <v>0.55000000000000004</v>
      </c>
      <c r="J215">
        <v>22.670000000000005</v>
      </c>
    </row>
    <row r="216" spans="1:10">
      <c r="A216" t="s">
        <v>887</v>
      </c>
      <c r="B216">
        <v>-5.93</v>
      </c>
      <c r="C216">
        <v>-6.4600000000000009</v>
      </c>
      <c r="D216">
        <v>6.9600000000000009</v>
      </c>
      <c r="E216">
        <v>1.3099999999999996</v>
      </c>
      <c r="F216">
        <v>-3.0000000000000027E-2</v>
      </c>
      <c r="G216">
        <v>-1.4799999999999995</v>
      </c>
      <c r="H216">
        <v>0.47</v>
      </c>
      <c r="I216">
        <v>0.14999999999999997</v>
      </c>
      <c r="J216">
        <v>22.79</v>
      </c>
    </row>
    <row r="217" spans="1:10">
      <c r="A217" t="s">
        <v>68</v>
      </c>
      <c r="B217">
        <v>-5.43</v>
      </c>
      <c r="C217">
        <v>-6.7600000000000016</v>
      </c>
      <c r="D217">
        <v>6.16</v>
      </c>
      <c r="E217">
        <v>2.1100000000000003</v>
      </c>
      <c r="F217">
        <v>1.07</v>
      </c>
      <c r="G217">
        <v>-0.27999999999999936</v>
      </c>
      <c r="H217">
        <v>0.47</v>
      </c>
      <c r="I217">
        <v>0.55000000000000004</v>
      </c>
      <c r="J217">
        <v>22.830000000000002</v>
      </c>
    </row>
    <row r="218" spans="1:10">
      <c r="A218" t="s">
        <v>93</v>
      </c>
      <c r="B218">
        <v>-0.42999999999999972</v>
      </c>
      <c r="C218">
        <v>-4.7600000000000016</v>
      </c>
      <c r="D218">
        <v>8.16</v>
      </c>
      <c r="E218">
        <v>0.11000000000000032</v>
      </c>
      <c r="F218">
        <v>2.0700000000000003</v>
      </c>
      <c r="G218">
        <v>-5.2799999999999994</v>
      </c>
      <c r="H218">
        <v>1.47</v>
      </c>
      <c r="I218">
        <v>0.55000000000000004</v>
      </c>
      <c r="J218">
        <v>22.830000000000002</v>
      </c>
    </row>
    <row r="219" spans="1:10">
      <c r="A219" t="s">
        <v>177</v>
      </c>
      <c r="B219">
        <v>-4.43</v>
      </c>
      <c r="C219">
        <v>-4.7600000000000016</v>
      </c>
      <c r="D219">
        <v>7.66</v>
      </c>
      <c r="E219">
        <v>0.61000000000000032</v>
      </c>
      <c r="F219">
        <v>2.0700000000000003</v>
      </c>
      <c r="G219">
        <v>-2.2799999999999994</v>
      </c>
      <c r="H219">
        <v>0.47</v>
      </c>
      <c r="I219">
        <v>0.55000000000000004</v>
      </c>
      <c r="J219">
        <v>22.830000000000002</v>
      </c>
    </row>
    <row r="220" spans="1:10">
      <c r="A220" t="s">
        <v>619</v>
      </c>
      <c r="B220">
        <v>-2.4299999999999997</v>
      </c>
      <c r="C220">
        <v>-4.7600000000000016</v>
      </c>
      <c r="D220">
        <v>9.16</v>
      </c>
      <c r="E220">
        <v>1.1100000000000003</v>
      </c>
      <c r="F220">
        <v>1.07</v>
      </c>
      <c r="G220">
        <v>-3.2799999999999994</v>
      </c>
      <c r="H220">
        <v>0.47</v>
      </c>
      <c r="I220">
        <v>0.55000000000000004</v>
      </c>
      <c r="J220">
        <v>22.830000000000002</v>
      </c>
    </row>
    <row r="221" spans="1:10">
      <c r="A221" t="s">
        <v>857</v>
      </c>
      <c r="B221">
        <v>-2.4299999999999997</v>
      </c>
      <c r="C221">
        <v>-7.7600000000000016</v>
      </c>
      <c r="D221">
        <v>8.16</v>
      </c>
      <c r="E221">
        <v>1.1100000000000003</v>
      </c>
      <c r="F221">
        <v>2.0700000000000003</v>
      </c>
      <c r="G221">
        <v>0.72000000000000064</v>
      </c>
      <c r="H221">
        <v>-3.0000000000000027E-2</v>
      </c>
      <c r="I221">
        <v>0.55000000000000004</v>
      </c>
      <c r="J221">
        <v>22.830000000000002</v>
      </c>
    </row>
    <row r="222" spans="1:10">
      <c r="A222" t="s">
        <v>114</v>
      </c>
      <c r="B222">
        <v>-5.629999999999999</v>
      </c>
      <c r="C222">
        <v>-5.360000000000003</v>
      </c>
      <c r="D222">
        <v>8.7600000000000016</v>
      </c>
      <c r="E222">
        <v>-1.29</v>
      </c>
      <c r="F222">
        <v>7.0000000000000062E-2</v>
      </c>
      <c r="G222">
        <v>1.120000000000001</v>
      </c>
      <c r="H222">
        <v>0.57000000000000006</v>
      </c>
      <c r="I222">
        <v>-4.9999999999999989E-2</v>
      </c>
      <c r="J222">
        <v>22.850000000000005</v>
      </c>
    </row>
    <row r="223" spans="1:10">
      <c r="A223" t="s">
        <v>275</v>
      </c>
      <c r="B223">
        <v>1.7700000000000031</v>
      </c>
      <c r="C223">
        <v>4.4399999999999977</v>
      </c>
      <c r="D223">
        <v>4.7600000000000016</v>
      </c>
      <c r="E223">
        <v>-0.6899999999999995</v>
      </c>
      <c r="F223">
        <v>2.4700000000000006</v>
      </c>
      <c r="G223">
        <v>6.92</v>
      </c>
      <c r="H223">
        <v>0.57000000000000006</v>
      </c>
      <c r="I223">
        <v>1.25</v>
      </c>
      <c r="J223">
        <v>22.870000000000005</v>
      </c>
    </row>
    <row r="224" spans="1:10">
      <c r="A224" t="s">
        <v>594</v>
      </c>
      <c r="B224">
        <v>-4.8299999999999983</v>
      </c>
      <c r="C224">
        <v>-1.5600000000000023</v>
      </c>
      <c r="D224">
        <v>10.66</v>
      </c>
      <c r="E224">
        <v>-1.29</v>
      </c>
      <c r="F224">
        <v>0.67000000000000015</v>
      </c>
      <c r="G224">
        <v>-2.879999999999999</v>
      </c>
      <c r="H224">
        <v>0.27</v>
      </c>
      <c r="I224">
        <v>0.75</v>
      </c>
      <c r="J224">
        <v>22.91</v>
      </c>
    </row>
    <row r="225" spans="1:10">
      <c r="B225">
        <v>-2.4299999999999997</v>
      </c>
      <c r="C225">
        <v>-6.7600000000000016</v>
      </c>
      <c r="D225">
        <v>3.16</v>
      </c>
      <c r="E225">
        <v>-1.8899999999999997</v>
      </c>
      <c r="F225">
        <v>1.07</v>
      </c>
      <c r="G225">
        <v>6.7200000000000006</v>
      </c>
      <c r="H225">
        <v>0.47</v>
      </c>
      <c r="I225">
        <v>0.55000000000000004</v>
      </c>
      <c r="J225">
        <v>23.05</v>
      </c>
    </row>
    <row r="226" spans="1:10">
      <c r="A226" t="s">
        <v>325</v>
      </c>
      <c r="B226">
        <v>-4.43</v>
      </c>
      <c r="C226">
        <v>-0.76000000000000156</v>
      </c>
      <c r="D226">
        <v>8.16</v>
      </c>
      <c r="E226">
        <v>-1.8899999999999997</v>
      </c>
      <c r="F226">
        <v>4.07</v>
      </c>
      <c r="G226">
        <v>2.7200000000000006</v>
      </c>
      <c r="H226">
        <v>0.47</v>
      </c>
      <c r="I226">
        <v>0.55000000000000004</v>
      </c>
      <c r="J226">
        <v>23.05</v>
      </c>
    </row>
    <row r="227" spans="1:10">
      <c r="A227" t="s">
        <v>765</v>
      </c>
      <c r="B227">
        <v>-0.42999999999999972</v>
      </c>
      <c r="C227">
        <v>-6.7600000000000016</v>
      </c>
      <c r="D227">
        <v>7.16</v>
      </c>
      <c r="E227">
        <v>3.1100000000000003</v>
      </c>
      <c r="F227">
        <v>1.07</v>
      </c>
      <c r="G227">
        <v>2.7200000000000006</v>
      </c>
      <c r="H227">
        <v>1.47</v>
      </c>
      <c r="I227">
        <v>-0.35</v>
      </c>
      <c r="J227">
        <v>23.07</v>
      </c>
    </row>
    <row r="228" spans="1:10">
      <c r="A228" t="s">
        <v>324</v>
      </c>
      <c r="B228">
        <v>-6.3299999999999983</v>
      </c>
      <c r="C228">
        <v>-0.36000000000000298</v>
      </c>
      <c r="D228">
        <v>8.5599999999999987</v>
      </c>
      <c r="E228">
        <v>-1.6899999999999995</v>
      </c>
      <c r="F228">
        <v>0.47</v>
      </c>
      <c r="G228">
        <v>-5.0799999999999992</v>
      </c>
      <c r="H228">
        <v>0.27</v>
      </c>
      <c r="I228">
        <v>0.45</v>
      </c>
      <c r="J228">
        <v>23.209999999999994</v>
      </c>
    </row>
    <row r="229" spans="1:10">
      <c r="A229" t="s">
        <v>590</v>
      </c>
      <c r="B229">
        <v>-4.43</v>
      </c>
      <c r="C229">
        <v>-7.2600000000000016</v>
      </c>
      <c r="D229">
        <v>9.16</v>
      </c>
      <c r="E229">
        <v>-0.38999999999999968</v>
      </c>
      <c r="F229">
        <v>1.07</v>
      </c>
      <c r="G229">
        <v>-0.27999999999999936</v>
      </c>
      <c r="H229">
        <v>-0.53</v>
      </c>
      <c r="I229">
        <v>-0.15000000000000002</v>
      </c>
      <c r="J229">
        <v>23.270000000000003</v>
      </c>
    </row>
    <row r="230" spans="1:10">
      <c r="A230" t="s">
        <v>707</v>
      </c>
      <c r="B230">
        <v>-5.43</v>
      </c>
      <c r="C230">
        <v>-4.7600000000000016</v>
      </c>
      <c r="D230">
        <v>10.16</v>
      </c>
      <c r="E230">
        <v>0.61000000000000032</v>
      </c>
      <c r="F230">
        <v>1.57</v>
      </c>
      <c r="G230">
        <v>0.72000000000000064</v>
      </c>
      <c r="H230">
        <v>-3.0000000000000027E-2</v>
      </c>
      <c r="I230">
        <v>4.9999999999999989E-2</v>
      </c>
      <c r="J230">
        <v>23.330000000000002</v>
      </c>
    </row>
    <row r="231" spans="1:10">
      <c r="A231" t="s">
        <v>556</v>
      </c>
      <c r="B231">
        <v>-4.93</v>
      </c>
      <c r="C231">
        <v>-4.0600000000000023</v>
      </c>
      <c r="D231">
        <v>6.0599999999999987</v>
      </c>
      <c r="E231">
        <v>-2.09</v>
      </c>
      <c r="F231">
        <v>0.36999999999999988</v>
      </c>
      <c r="G231">
        <v>5.120000000000001</v>
      </c>
      <c r="H231">
        <v>-0.33000000000000007</v>
      </c>
      <c r="I231">
        <v>0.45</v>
      </c>
      <c r="J231">
        <v>23.41</v>
      </c>
    </row>
    <row r="232" spans="1:10">
      <c r="A232" t="s">
        <v>459</v>
      </c>
      <c r="B232">
        <v>-5.129999999999999</v>
      </c>
      <c r="C232">
        <v>-4.360000000000003</v>
      </c>
      <c r="D232">
        <v>7.0599999999999987</v>
      </c>
      <c r="E232">
        <v>0.71</v>
      </c>
      <c r="F232">
        <v>2.0700000000000003</v>
      </c>
      <c r="G232">
        <v>-1.9799999999999995</v>
      </c>
      <c r="H232">
        <v>0.86999999999999988</v>
      </c>
      <c r="I232">
        <v>1.25</v>
      </c>
      <c r="J232">
        <v>23.430000000000003</v>
      </c>
    </row>
    <row r="233" spans="1:10">
      <c r="A233" t="s">
        <v>259</v>
      </c>
      <c r="B233">
        <v>-4.43</v>
      </c>
      <c r="C233">
        <v>-2.7600000000000016</v>
      </c>
      <c r="D233">
        <v>9.16</v>
      </c>
      <c r="E233">
        <v>-0.88999999999999968</v>
      </c>
      <c r="F233">
        <v>1.07</v>
      </c>
      <c r="G233">
        <v>-4.2799999999999994</v>
      </c>
      <c r="H233">
        <v>0.47</v>
      </c>
      <c r="I233">
        <v>0.55000000000000004</v>
      </c>
      <c r="J233">
        <v>23.610000000000003</v>
      </c>
    </row>
    <row r="234" spans="1:10">
      <c r="A234" t="s">
        <v>409</v>
      </c>
      <c r="B234">
        <v>-3.4299999999999997</v>
      </c>
      <c r="C234">
        <v>-4.7600000000000016</v>
      </c>
      <c r="D234">
        <v>9.16</v>
      </c>
      <c r="E234">
        <v>-0.88999999999999968</v>
      </c>
      <c r="F234">
        <v>1.07</v>
      </c>
      <c r="G234">
        <v>-3.2799999999999994</v>
      </c>
      <c r="H234">
        <v>0.47</v>
      </c>
      <c r="I234">
        <v>0.55000000000000004</v>
      </c>
      <c r="J234">
        <v>23.610000000000003</v>
      </c>
    </row>
    <row r="235" spans="1:10">
      <c r="A235" t="s">
        <v>258</v>
      </c>
      <c r="B235">
        <v>-4.8999999999999986</v>
      </c>
      <c r="C235">
        <v>-6.25</v>
      </c>
      <c r="D235">
        <v>10.489999999999998</v>
      </c>
      <c r="E235">
        <v>-0.38999999999999968</v>
      </c>
      <c r="F235">
        <v>0.52000000000000024</v>
      </c>
      <c r="G235">
        <v>-0.61999999999999922</v>
      </c>
      <c r="H235">
        <v>0.39999999999999991</v>
      </c>
      <c r="I235">
        <v>7.0000000000000007E-2</v>
      </c>
      <c r="J235">
        <v>23.639999999999993</v>
      </c>
    </row>
    <row r="236" spans="1:10">
      <c r="A236" t="s">
        <v>506</v>
      </c>
      <c r="B236">
        <v>-5.73</v>
      </c>
      <c r="C236">
        <v>-5.5600000000000023</v>
      </c>
      <c r="D236">
        <v>7.5599999999999987</v>
      </c>
      <c r="E236">
        <v>-0.38999999999999968</v>
      </c>
      <c r="F236">
        <v>0.57000000000000006</v>
      </c>
      <c r="G236">
        <v>-2.0799999999999992</v>
      </c>
      <c r="H236">
        <v>0.97</v>
      </c>
      <c r="I236">
        <v>0.85000000000000009</v>
      </c>
      <c r="J236">
        <v>23.71</v>
      </c>
    </row>
    <row r="237" spans="1:10">
      <c r="A237" t="s">
        <v>636</v>
      </c>
      <c r="B237">
        <v>-4.5300000000000011</v>
      </c>
      <c r="C237">
        <v>-5.7600000000000016</v>
      </c>
      <c r="D237">
        <v>8.16</v>
      </c>
      <c r="E237">
        <v>-0.38999999999999968</v>
      </c>
      <c r="F237">
        <v>1.07</v>
      </c>
      <c r="G237">
        <v>-3.2799999999999994</v>
      </c>
      <c r="H237">
        <v>-0.53</v>
      </c>
      <c r="I237">
        <v>-4.9999999999999989E-2</v>
      </c>
      <c r="J237">
        <v>23.770000000000007</v>
      </c>
    </row>
    <row r="238" spans="1:10">
      <c r="A238" t="s">
        <v>543</v>
      </c>
      <c r="B238">
        <v>-3.4299999999999997</v>
      </c>
      <c r="C238">
        <v>-4.7600000000000016</v>
      </c>
      <c r="D238">
        <v>4.16</v>
      </c>
      <c r="E238">
        <v>5.1100000000000003</v>
      </c>
      <c r="F238">
        <v>2.0700000000000003</v>
      </c>
      <c r="G238">
        <v>-3.2799999999999994</v>
      </c>
      <c r="H238">
        <v>0.47</v>
      </c>
      <c r="I238">
        <v>0.55000000000000004</v>
      </c>
      <c r="J238">
        <v>23.830000000000002</v>
      </c>
    </row>
    <row r="239" spans="1:10">
      <c r="A239" t="s">
        <v>705</v>
      </c>
      <c r="B239">
        <v>-6.43</v>
      </c>
      <c r="C239">
        <v>-2.7600000000000016</v>
      </c>
      <c r="D239">
        <v>0.16000000000000014</v>
      </c>
      <c r="E239">
        <v>5.1100000000000003</v>
      </c>
      <c r="F239">
        <v>6.07</v>
      </c>
      <c r="G239">
        <v>-1.2799999999999994</v>
      </c>
      <c r="H239">
        <v>0.47</v>
      </c>
      <c r="I239">
        <v>1.55</v>
      </c>
      <c r="J239">
        <v>23.830000000000002</v>
      </c>
    </row>
    <row r="240" spans="1:10">
      <c r="A240" t="s">
        <v>382</v>
      </c>
      <c r="B240">
        <v>-5.43</v>
      </c>
      <c r="C240">
        <v>4.2399999999999984</v>
      </c>
      <c r="D240">
        <v>-0.83999999999999986</v>
      </c>
      <c r="E240">
        <v>1.1100000000000003</v>
      </c>
      <c r="F240">
        <v>5.07</v>
      </c>
      <c r="G240">
        <v>-5.2799999999999994</v>
      </c>
      <c r="H240">
        <v>0.47</v>
      </c>
      <c r="I240">
        <v>1.55</v>
      </c>
      <c r="J240">
        <v>23.99</v>
      </c>
    </row>
    <row r="241" spans="1:10">
      <c r="A241" t="s">
        <v>581</v>
      </c>
      <c r="B241">
        <v>-3.629999999999999</v>
      </c>
      <c r="C241">
        <v>-4.16</v>
      </c>
      <c r="D241">
        <v>9.36</v>
      </c>
      <c r="E241">
        <v>0.41000000000000014</v>
      </c>
      <c r="F241">
        <v>0.86999999999999988</v>
      </c>
      <c r="G241">
        <v>-4.7799999999999994</v>
      </c>
      <c r="H241">
        <v>0.67000000000000015</v>
      </c>
      <c r="I241">
        <v>0.14999999999999997</v>
      </c>
      <c r="J241">
        <v>24.03</v>
      </c>
    </row>
    <row r="242" spans="1:10">
      <c r="A242" t="s">
        <v>331</v>
      </c>
      <c r="B242">
        <v>-7.43</v>
      </c>
      <c r="C242">
        <v>-6.7600000000000016</v>
      </c>
      <c r="D242">
        <v>1.1600000000000001</v>
      </c>
      <c r="E242">
        <v>-0.88999999999999968</v>
      </c>
      <c r="F242">
        <v>2.0700000000000003</v>
      </c>
      <c r="G242">
        <v>2.7200000000000006</v>
      </c>
      <c r="H242">
        <v>1.47</v>
      </c>
      <c r="I242">
        <v>1.55</v>
      </c>
      <c r="J242">
        <v>24.05</v>
      </c>
    </row>
    <row r="243" spans="1:10">
      <c r="A243" t="s">
        <v>616</v>
      </c>
      <c r="B243">
        <v>-7.43</v>
      </c>
      <c r="C243">
        <v>-3.7600000000000016</v>
      </c>
      <c r="D243">
        <v>9.16</v>
      </c>
      <c r="E243">
        <v>-0.88999999999999968</v>
      </c>
      <c r="F243">
        <v>1.07</v>
      </c>
      <c r="G243">
        <v>0.72000000000000064</v>
      </c>
      <c r="H243">
        <v>0.47</v>
      </c>
      <c r="I243">
        <v>0.55000000000000004</v>
      </c>
      <c r="J243">
        <v>24.05</v>
      </c>
    </row>
    <row r="244" spans="1:10">
      <c r="A244" t="s">
        <v>686</v>
      </c>
      <c r="B244">
        <v>-4.43</v>
      </c>
      <c r="C244">
        <v>-7.7600000000000016</v>
      </c>
      <c r="D244">
        <v>7.16</v>
      </c>
      <c r="E244">
        <v>-0.88999999999999968</v>
      </c>
      <c r="F244">
        <v>7.0000000000000062E-2</v>
      </c>
      <c r="G244">
        <v>2.7200000000000006</v>
      </c>
      <c r="H244">
        <v>0.47</v>
      </c>
      <c r="I244">
        <v>0.55000000000000004</v>
      </c>
      <c r="J244">
        <v>24.05</v>
      </c>
    </row>
    <row r="245" spans="1:10">
      <c r="A245" t="s">
        <v>504</v>
      </c>
      <c r="B245">
        <v>-5.5300000000000011</v>
      </c>
      <c r="C245">
        <v>-4.66</v>
      </c>
      <c r="D245">
        <v>9.7600000000000016</v>
      </c>
      <c r="E245">
        <v>-0.58999999999999986</v>
      </c>
      <c r="F245">
        <v>1.1700000000000002</v>
      </c>
      <c r="G245">
        <v>-0.67999999999999972</v>
      </c>
      <c r="H245">
        <v>0.57000000000000006</v>
      </c>
      <c r="I245">
        <v>1.1500000000000001</v>
      </c>
      <c r="J245">
        <v>24.110000000000003</v>
      </c>
    </row>
    <row r="246" spans="1:10">
      <c r="A246" t="s">
        <v>774</v>
      </c>
      <c r="B246">
        <v>-3.4299999999999997</v>
      </c>
      <c r="C246">
        <v>-4.7600000000000016</v>
      </c>
      <c r="D246">
        <v>9.16</v>
      </c>
      <c r="E246">
        <v>-2.8899999999999997</v>
      </c>
      <c r="F246">
        <v>7.0000000000000062E-2</v>
      </c>
      <c r="G246">
        <v>-3.2799999999999994</v>
      </c>
      <c r="H246">
        <v>-3.0000000000000027E-2</v>
      </c>
      <c r="I246">
        <v>0.55000000000000004</v>
      </c>
      <c r="J246">
        <v>24.170000000000005</v>
      </c>
    </row>
    <row r="247" spans="1:10">
      <c r="A247" t="s">
        <v>879</v>
      </c>
      <c r="B247">
        <v>-4.43</v>
      </c>
      <c r="C247">
        <v>-5.7600000000000016</v>
      </c>
      <c r="D247">
        <v>2.16</v>
      </c>
      <c r="E247">
        <v>6.11</v>
      </c>
      <c r="F247">
        <v>4.07</v>
      </c>
      <c r="G247">
        <v>0.72000000000000064</v>
      </c>
      <c r="H247">
        <v>0.47</v>
      </c>
      <c r="I247">
        <v>0.55000000000000004</v>
      </c>
      <c r="J247">
        <v>24.27</v>
      </c>
    </row>
    <row r="248" spans="1:10">
      <c r="A248" t="s">
        <v>880</v>
      </c>
      <c r="B248">
        <v>-5.43</v>
      </c>
      <c r="C248">
        <v>-5.7600000000000016</v>
      </c>
      <c r="D248">
        <v>5.16</v>
      </c>
      <c r="E248">
        <v>1.1100000000000003</v>
      </c>
      <c r="F248">
        <v>2.0700000000000003</v>
      </c>
      <c r="G248">
        <v>2.7200000000000006</v>
      </c>
      <c r="H248">
        <v>0.47</v>
      </c>
      <c r="I248">
        <v>1.55</v>
      </c>
      <c r="J248">
        <v>24.27</v>
      </c>
    </row>
    <row r="249" spans="1:10">
      <c r="A249" t="s">
        <v>677</v>
      </c>
      <c r="B249">
        <v>-3.4299999999999997</v>
      </c>
      <c r="C249">
        <v>-6.7600000000000016</v>
      </c>
      <c r="D249">
        <v>3.16</v>
      </c>
      <c r="E249">
        <v>1.1100000000000003</v>
      </c>
      <c r="F249">
        <v>4.07</v>
      </c>
      <c r="G249">
        <v>-5.2799999999999994</v>
      </c>
      <c r="H249">
        <v>0.47</v>
      </c>
      <c r="I249">
        <v>-4.9999999999999989E-2</v>
      </c>
      <c r="J249">
        <v>24.330000000000002</v>
      </c>
    </row>
    <row r="250" spans="1:10">
      <c r="A250" t="s">
        <v>218</v>
      </c>
      <c r="B250">
        <v>2.0700000000000003</v>
      </c>
      <c r="C250">
        <v>-6.7600000000000016</v>
      </c>
      <c r="D250">
        <v>7.16</v>
      </c>
      <c r="E250">
        <v>-0.38999999999999968</v>
      </c>
      <c r="F250">
        <v>2.2200000000000006</v>
      </c>
      <c r="G250">
        <v>-2.9799999999999995</v>
      </c>
      <c r="H250">
        <v>1.5199999999999998</v>
      </c>
      <c r="I250">
        <v>1.31</v>
      </c>
      <c r="J250">
        <v>24.41</v>
      </c>
    </row>
    <row r="251" spans="1:10">
      <c r="A251" t="s">
        <v>54</v>
      </c>
      <c r="B251">
        <v>-6.43</v>
      </c>
      <c r="C251">
        <v>-1.7600000000000016</v>
      </c>
      <c r="D251">
        <v>9.16</v>
      </c>
      <c r="E251">
        <v>-1.8899999999999997</v>
      </c>
      <c r="F251">
        <v>7.0000000000000062E-2</v>
      </c>
      <c r="G251">
        <v>-4.2799999999999994</v>
      </c>
      <c r="H251">
        <v>0.47</v>
      </c>
      <c r="I251">
        <v>0.55000000000000004</v>
      </c>
      <c r="J251">
        <v>24.610000000000003</v>
      </c>
    </row>
    <row r="252" spans="1:10">
      <c r="A252" t="s">
        <v>159</v>
      </c>
      <c r="B252">
        <v>-3.4299999999999997</v>
      </c>
      <c r="C252">
        <v>-5.7600000000000016</v>
      </c>
      <c r="D252">
        <v>10.16</v>
      </c>
      <c r="E252">
        <v>-2.8899999999999997</v>
      </c>
      <c r="F252">
        <v>7.0000000000000062E-2</v>
      </c>
      <c r="G252">
        <v>-0.27999999999999936</v>
      </c>
      <c r="H252">
        <v>1.47</v>
      </c>
      <c r="I252">
        <v>0.55000000000000004</v>
      </c>
      <c r="J252">
        <v>24.610000000000003</v>
      </c>
    </row>
    <row r="253" spans="1:10">
      <c r="A253" t="s">
        <v>404</v>
      </c>
      <c r="B253">
        <v>-6.43</v>
      </c>
      <c r="C253">
        <v>-2.7600000000000016</v>
      </c>
      <c r="D253">
        <v>8.16</v>
      </c>
      <c r="E253">
        <v>-1.8899999999999997</v>
      </c>
      <c r="F253">
        <v>3.0700000000000003</v>
      </c>
      <c r="G253">
        <v>-0.27999999999999936</v>
      </c>
      <c r="H253">
        <v>1.47</v>
      </c>
      <c r="I253">
        <v>0.55000000000000004</v>
      </c>
      <c r="J253">
        <v>24.610000000000003</v>
      </c>
    </row>
    <row r="254" spans="1:10">
      <c r="A254" t="s">
        <v>499</v>
      </c>
      <c r="B254">
        <v>-5.43</v>
      </c>
      <c r="C254">
        <v>-3.7600000000000016</v>
      </c>
      <c r="D254">
        <v>9.16</v>
      </c>
      <c r="E254">
        <v>-0.88999999999999968</v>
      </c>
      <c r="F254">
        <v>1.07</v>
      </c>
      <c r="G254">
        <v>-3.2799999999999994</v>
      </c>
      <c r="H254">
        <v>0.47</v>
      </c>
      <c r="I254">
        <v>0.55000000000000004</v>
      </c>
      <c r="J254">
        <v>24.610000000000003</v>
      </c>
    </row>
    <row r="255" spans="1:10">
      <c r="A255" t="s">
        <v>597</v>
      </c>
      <c r="B255">
        <v>-5.43</v>
      </c>
      <c r="C255">
        <v>-2.7600000000000016</v>
      </c>
      <c r="D255">
        <v>10.16</v>
      </c>
      <c r="E255">
        <v>-0.88999999999999968</v>
      </c>
      <c r="F255">
        <v>1.07</v>
      </c>
      <c r="G255">
        <v>-3.2799999999999994</v>
      </c>
      <c r="H255">
        <v>0.47</v>
      </c>
      <c r="I255">
        <v>0.55000000000000004</v>
      </c>
      <c r="J255">
        <v>24.610000000000003</v>
      </c>
    </row>
    <row r="256" spans="1:10">
      <c r="B256">
        <v>-3.4299999999999997</v>
      </c>
      <c r="C256">
        <v>-5.7600000000000016</v>
      </c>
      <c r="D256">
        <v>9.16</v>
      </c>
      <c r="E256">
        <v>-0.88999999999999968</v>
      </c>
      <c r="F256">
        <v>7.0000000000000062E-2</v>
      </c>
      <c r="G256">
        <v>-2.2799999999999994</v>
      </c>
      <c r="H256">
        <v>-0.53</v>
      </c>
      <c r="I256">
        <v>2.5499999999999998</v>
      </c>
      <c r="J256">
        <v>24.670000000000005</v>
      </c>
    </row>
    <row r="257" spans="1:10">
      <c r="A257" t="s">
        <v>70</v>
      </c>
      <c r="B257">
        <v>-4.43</v>
      </c>
      <c r="C257">
        <v>-3.7600000000000016</v>
      </c>
      <c r="D257">
        <v>10.16</v>
      </c>
      <c r="E257">
        <v>-0.88999999999999968</v>
      </c>
      <c r="F257">
        <v>3.0700000000000003</v>
      </c>
      <c r="G257">
        <v>-1.2799999999999994</v>
      </c>
      <c r="H257">
        <v>-0.53</v>
      </c>
      <c r="I257">
        <v>0.55000000000000004</v>
      </c>
      <c r="J257">
        <v>24.670000000000005</v>
      </c>
    </row>
    <row r="258" spans="1:10">
      <c r="A258" t="s">
        <v>440</v>
      </c>
      <c r="B258">
        <v>-5.43</v>
      </c>
      <c r="C258">
        <v>-1.9600000000000009</v>
      </c>
      <c r="D258">
        <v>7.16</v>
      </c>
      <c r="E258">
        <v>5.1100000000000003</v>
      </c>
      <c r="F258">
        <v>1.07</v>
      </c>
      <c r="G258">
        <v>-3.2799999999999994</v>
      </c>
      <c r="H258">
        <v>0.47</v>
      </c>
      <c r="I258">
        <v>-0.25</v>
      </c>
      <c r="J258">
        <v>24.729999999999997</v>
      </c>
    </row>
    <row r="259" spans="1:10">
      <c r="A259" t="s">
        <v>193</v>
      </c>
      <c r="B259">
        <v>-4.43</v>
      </c>
      <c r="C259">
        <v>2.2399999999999984</v>
      </c>
      <c r="D259">
        <v>10.16</v>
      </c>
      <c r="E259">
        <v>-1.8899999999999997</v>
      </c>
      <c r="F259">
        <v>0.57000000000000006</v>
      </c>
      <c r="G259">
        <v>-4.2799999999999994</v>
      </c>
      <c r="H259">
        <v>-1.03</v>
      </c>
      <c r="I259">
        <v>-0.15000000000000002</v>
      </c>
      <c r="J259">
        <v>24.75</v>
      </c>
    </row>
    <row r="260" spans="1:10">
      <c r="A260" t="s">
        <v>67</v>
      </c>
      <c r="B260">
        <v>-3.4299999999999997</v>
      </c>
      <c r="C260">
        <v>-4.7600000000000016</v>
      </c>
      <c r="D260">
        <v>8.16</v>
      </c>
      <c r="E260">
        <v>1.1100000000000003</v>
      </c>
      <c r="F260">
        <v>1.07</v>
      </c>
      <c r="G260">
        <v>-4.2799999999999994</v>
      </c>
      <c r="H260">
        <v>0.47</v>
      </c>
      <c r="I260">
        <v>1.55</v>
      </c>
      <c r="J260">
        <v>24.830000000000002</v>
      </c>
    </row>
    <row r="261" spans="1:10">
      <c r="A261" t="s">
        <v>725</v>
      </c>
      <c r="B261">
        <v>-5.93</v>
      </c>
      <c r="C261">
        <v>-5.7600000000000016</v>
      </c>
      <c r="D261">
        <v>8.16</v>
      </c>
      <c r="E261">
        <v>3.1100000000000003</v>
      </c>
      <c r="F261">
        <v>1.07</v>
      </c>
      <c r="G261">
        <v>-0.27999999999999936</v>
      </c>
      <c r="H261">
        <v>0.47</v>
      </c>
      <c r="I261">
        <v>4.9999999999999989E-2</v>
      </c>
      <c r="J261">
        <v>24.830000000000002</v>
      </c>
    </row>
    <row r="262" spans="1:10">
      <c r="A262" t="s">
        <v>845</v>
      </c>
      <c r="B262">
        <v>-6.43</v>
      </c>
      <c r="C262">
        <v>-5.7600000000000016</v>
      </c>
      <c r="D262">
        <v>9.16</v>
      </c>
      <c r="E262">
        <v>0.11000000000000032</v>
      </c>
      <c r="F262">
        <v>1.07</v>
      </c>
      <c r="G262">
        <v>-1.2799999999999994</v>
      </c>
      <c r="H262">
        <v>0.47</v>
      </c>
      <c r="I262">
        <v>0.55000000000000004</v>
      </c>
      <c r="J262">
        <v>24.830000000000002</v>
      </c>
    </row>
    <row r="263" spans="1:10">
      <c r="B263">
        <v>-2.4299999999999997</v>
      </c>
      <c r="C263">
        <v>-4.7600000000000016</v>
      </c>
      <c r="D263">
        <v>10.16</v>
      </c>
      <c r="E263">
        <v>2.1100000000000003</v>
      </c>
      <c r="F263">
        <v>1.07</v>
      </c>
      <c r="G263">
        <v>-3.2799999999999994</v>
      </c>
      <c r="H263">
        <v>-0.53</v>
      </c>
      <c r="I263">
        <v>0.55000000000000004</v>
      </c>
      <c r="J263">
        <v>24.890000000000004</v>
      </c>
    </row>
    <row r="264" spans="1:10">
      <c r="A264" t="s">
        <v>806</v>
      </c>
      <c r="B264">
        <v>-5.43</v>
      </c>
      <c r="C264">
        <v>-3.7600000000000016</v>
      </c>
      <c r="D264">
        <v>8.16</v>
      </c>
      <c r="E264">
        <v>1.1100000000000003</v>
      </c>
      <c r="F264">
        <v>3.0700000000000003</v>
      </c>
      <c r="G264">
        <v>-2.2799999999999994</v>
      </c>
      <c r="H264">
        <v>-0.53</v>
      </c>
      <c r="I264">
        <v>0.55000000000000004</v>
      </c>
      <c r="J264">
        <v>24.890000000000004</v>
      </c>
    </row>
    <row r="265" spans="1:10">
      <c r="A265" t="s">
        <v>620</v>
      </c>
      <c r="B265">
        <v>-4.43</v>
      </c>
      <c r="C265">
        <v>-6.7600000000000016</v>
      </c>
      <c r="D265">
        <v>8.16</v>
      </c>
      <c r="E265">
        <v>-0.88999999999999968</v>
      </c>
      <c r="F265">
        <v>-0.92999999999999994</v>
      </c>
      <c r="G265">
        <v>2.7200000000000006</v>
      </c>
      <c r="H265">
        <v>-0.53</v>
      </c>
      <c r="I265">
        <v>0.55000000000000004</v>
      </c>
      <c r="J265">
        <v>24.970000000000002</v>
      </c>
    </row>
    <row r="266" spans="1:10">
      <c r="A266" t="s">
        <v>267</v>
      </c>
      <c r="B266">
        <v>-4.43</v>
      </c>
      <c r="C266">
        <v>-6.7600000000000016</v>
      </c>
      <c r="D266">
        <v>7.16</v>
      </c>
      <c r="E266">
        <v>-0.88999999999999968</v>
      </c>
      <c r="F266">
        <v>7.0000000000000062E-2</v>
      </c>
      <c r="G266">
        <v>1.7200000000000006</v>
      </c>
      <c r="H266">
        <v>2.4699999999999998</v>
      </c>
      <c r="I266">
        <v>1.55</v>
      </c>
      <c r="J266">
        <v>25.05</v>
      </c>
    </row>
    <row r="267" spans="1:10">
      <c r="A267" t="s">
        <v>465</v>
      </c>
      <c r="B267">
        <v>-6.43</v>
      </c>
      <c r="C267">
        <v>-3.7600000000000016</v>
      </c>
      <c r="D267">
        <v>7.16</v>
      </c>
      <c r="E267">
        <v>2.1100000000000003</v>
      </c>
      <c r="F267">
        <v>3.0700000000000003</v>
      </c>
      <c r="G267">
        <v>-1.7799999999999994</v>
      </c>
      <c r="H267">
        <v>-0.53</v>
      </c>
      <c r="I267">
        <v>-0.25</v>
      </c>
      <c r="J267">
        <v>25.090000000000003</v>
      </c>
    </row>
    <row r="268" spans="1:10">
      <c r="A268" t="s">
        <v>45</v>
      </c>
      <c r="B268">
        <v>-5.3299999999999983</v>
      </c>
      <c r="C268">
        <v>-6.9600000000000009</v>
      </c>
      <c r="D268">
        <v>6.66</v>
      </c>
      <c r="E268">
        <v>-1.4899999999999993</v>
      </c>
      <c r="F268">
        <v>1.6700000000000002</v>
      </c>
      <c r="G268">
        <v>-1.4799999999999995</v>
      </c>
      <c r="H268">
        <v>1.1700000000000002</v>
      </c>
      <c r="I268">
        <v>0.45</v>
      </c>
      <c r="J268">
        <v>25.21</v>
      </c>
    </row>
    <row r="269" spans="1:10">
      <c r="A269" t="s">
        <v>521</v>
      </c>
      <c r="B269">
        <v>-6.43</v>
      </c>
      <c r="C269">
        <v>-4.7600000000000016</v>
      </c>
      <c r="D269">
        <v>4.16</v>
      </c>
      <c r="E269">
        <v>1.1100000000000003</v>
      </c>
      <c r="F269">
        <v>1.07</v>
      </c>
      <c r="G269">
        <v>6.7200000000000006</v>
      </c>
      <c r="H269">
        <v>0.47</v>
      </c>
      <c r="I269">
        <v>0.55000000000000004</v>
      </c>
      <c r="J269">
        <v>25.27</v>
      </c>
    </row>
    <row r="270" spans="1:10">
      <c r="A270" t="s">
        <v>762</v>
      </c>
      <c r="B270">
        <v>-0.42999999999999972</v>
      </c>
      <c r="C270">
        <v>-6.7600000000000016</v>
      </c>
      <c r="D270">
        <v>10.16</v>
      </c>
      <c r="E270">
        <v>3.1100000000000003</v>
      </c>
      <c r="F270">
        <v>2.0700000000000003</v>
      </c>
      <c r="G270">
        <v>0.72000000000000064</v>
      </c>
      <c r="H270">
        <v>1.47</v>
      </c>
      <c r="I270">
        <v>0.55000000000000004</v>
      </c>
      <c r="J270">
        <v>25.27</v>
      </c>
    </row>
    <row r="271" spans="1:10">
      <c r="A271" t="s">
        <v>627</v>
      </c>
      <c r="B271">
        <v>-4.43</v>
      </c>
      <c r="C271">
        <v>-4.7600000000000016</v>
      </c>
      <c r="D271">
        <v>5.16</v>
      </c>
      <c r="E271">
        <v>-1.8899999999999997</v>
      </c>
      <c r="F271">
        <v>4.07</v>
      </c>
      <c r="G271">
        <v>4.7200000000000006</v>
      </c>
      <c r="H271">
        <v>0.16999999999999993</v>
      </c>
      <c r="I271">
        <v>-0.15000000000000002</v>
      </c>
      <c r="J271">
        <v>25.35</v>
      </c>
    </row>
    <row r="272" spans="1:10">
      <c r="A272" t="s">
        <v>757</v>
      </c>
      <c r="B272">
        <v>6.57</v>
      </c>
      <c r="C272">
        <v>5.2399999999999984</v>
      </c>
      <c r="D272">
        <v>3.16</v>
      </c>
      <c r="E272">
        <v>3.1100000000000003</v>
      </c>
      <c r="F272">
        <v>-0.92999999999999994</v>
      </c>
      <c r="G272">
        <v>-5.2799999999999994</v>
      </c>
      <c r="H272">
        <v>-0.53</v>
      </c>
      <c r="I272">
        <v>0.55000000000000004</v>
      </c>
      <c r="J272">
        <v>25.37</v>
      </c>
    </row>
    <row r="273" spans="1:10">
      <c r="A273" t="s">
        <v>304</v>
      </c>
      <c r="B273">
        <v>-5.43</v>
      </c>
      <c r="C273">
        <v>-6.7600000000000016</v>
      </c>
      <c r="D273">
        <v>4.16</v>
      </c>
      <c r="E273">
        <v>3.1100000000000003</v>
      </c>
      <c r="F273">
        <v>2.0700000000000003</v>
      </c>
      <c r="G273">
        <v>-3.2799999999999994</v>
      </c>
      <c r="H273">
        <v>-3.0000000000000027E-2</v>
      </c>
      <c r="I273">
        <v>0.55000000000000004</v>
      </c>
      <c r="J273">
        <v>25.390000000000004</v>
      </c>
    </row>
    <row r="274" spans="1:10">
      <c r="A274" t="s">
        <v>460</v>
      </c>
      <c r="B274">
        <v>-3.4299999999999997</v>
      </c>
      <c r="C274">
        <v>-5.7600000000000016</v>
      </c>
      <c r="D274">
        <v>10.16</v>
      </c>
      <c r="E274">
        <v>-1.8899999999999997</v>
      </c>
      <c r="F274">
        <v>7.0000000000000062E-2</v>
      </c>
      <c r="G274">
        <v>1.7200000000000006</v>
      </c>
      <c r="H274">
        <v>1.97</v>
      </c>
      <c r="I274">
        <v>0.55000000000000004</v>
      </c>
      <c r="J274">
        <v>25.55</v>
      </c>
    </row>
    <row r="275" spans="1:10">
      <c r="A275" t="s">
        <v>289</v>
      </c>
      <c r="B275">
        <v>-3.4299999999999997</v>
      </c>
      <c r="C275">
        <v>-5.7600000000000016</v>
      </c>
      <c r="D275">
        <v>8.16</v>
      </c>
      <c r="E275">
        <v>-1.8899999999999997</v>
      </c>
      <c r="F275">
        <v>1.07</v>
      </c>
      <c r="G275">
        <v>-3.2799999999999994</v>
      </c>
      <c r="H275">
        <v>0.47</v>
      </c>
      <c r="I275">
        <v>1.55</v>
      </c>
      <c r="J275">
        <v>25.610000000000003</v>
      </c>
    </row>
    <row r="276" spans="1:10">
      <c r="A276" t="s">
        <v>515</v>
      </c>
      <c r="B276">
        <v>-1.4299999999999997</v>
      </c>
      <c r="C276">
        <v>-3.7600000000000016</v>
      </c>
      <c r="D276">
        <v>11.16</v>
      </c>
      <c r="E276">
        <v>-0.88999999999999968</v>
      </c>
      <c r="F276">
        <v>1.07</v>
      </c>
      <c r="G276">
        <v>-5.2799999999999994</v>
      </c>
      <c r="H276">
        <v>1.47</v>
      </c>
      <c r="I276">
        <v>0.55000000000000004</v>
      </c>
      <c r="J276">
        <v>25.610000000000003</v>
      </c>
    </row>
    <row r="277" spans="1:10">
      <c r="A277" t="s">
        <v>727</v>
      </c>
      <c r="B277">
        <v>-3.4299999999999997</v>
      </c>
      <c r="C277">
        <v>-6.7600000000000016</v>
      </c>
      <c r="D277">
        <v>13.16</v>
      </c>
      <c r="E277">
        <v>-0.88999999999999968</v>
      </c>
      <c r="F277">
        <v>7.0000000000000062E-2</v>
      </c>
      <c r="G277">
        <v>-0.27999999999999936</v>
      </c>
      <c r="H277">
        <v>0.47</v>
      </c>
      <c r="I277">
        <v>0.55000000000000004</v>
      </c>
      <c r="J277">
        <v>25.610000000000003</v>
      </c>
    </row>
    <row r="278" spans="1:10">
      <c r="A278" t="s">
        <v>512</v>
      </c>
      <c r="B278">
        <v>-4.43</v>
      </c>
      <c r="C278">
        <v>-5.7600000000000016</v>
      </c>
      <c r="D278">
        <v>10.16</v>
      </c>
      <c r="E278">
        <v>0.11000000000000032</v>
      </c>
      <c r="F278">
        <v>0.57000000000000006</v>
      </c>
      <c r="G278">
        <v>-4.2799999999999994</v>
      </c>
      <c r="H278">
        <v>-3.0000000000000027E-2</v>
      </c>
      <c r="I278">
        <v>0.35000000000000003</v>
      </c>
      <c r="J278">
        <v>25.690000000000005</v>
      </c>
    </row>
    <row r="279" spans="1:10">
      <c r="A279" t="s">
        <v>718</v>
      </c>
      <c r="B279">
        <v>-5.0300000000000011</v>
      </c>
      <c r="C279">
        <v>-5.16</v>
      </c>
      <c r="D279">
        <v>7.2600000000000016</v>
      </c>
      <c r="E279">
        <v>1.6100000000000003</v>
      </c>
      <c r="F279">
        <v>1.7700000000000002</v>
      </c>
      <c r="G279">
        <v>-3.0799999999999992</v>
      </c>
      <c r="H279">
        <v>1.07</v>
      </c>
      <c r="I279">
        <v>0.75</v>
      </c>
      <c r="J279">
        <v>25.73</v>
      </c>
    </row>
    <row r="280" spans="1:10">
      <c r="A280" t="s">
        <v>329</v>
      </c>
      <c r="B280">
        <v>-2.4299999999999997</v>
      </c>
      <c r="C280">
        <v>-6.7600000000000016</v>
      </c>
      <c r="D280">
        <v>10.16</v>
      </c>
      <c r="E280">
        <v>3.1100000000000003</v>
      </c>
      <c r="F280">
        <v>7.0000000000000062E-2</v>
      </c>
      <c r="G280">
        <v>-2.2799999999999994</v>
      </c>
      <c r="H280">
        <v>0.47</v>
      </c>
      <c r="I280">
        <v>0.55000000000000004</v>
      </c>
      <c r="J280">
        <v>25.830000000000002</v>
      </c>
    </row>
    <row r="281" spans="1:10">
      <c r="A281" t="s">
        <v>335</v>
      </c>
      <c r="B281">
        <v>-4.43</v>
      </c>
      <c r="C281">
        <v>-7.7600000000000016</v>
      </c>
      <c r="D281">
        <v>6.16</v>
      </c>
      <c r="E281">
        <v>2.1100000000000003</v>
      </c>
      <c r="F281">
        <v>2.0700000000000003</v>
      </c>
      <c r="G281">
        <v>-2.2799999999999994</v>
      </c>
      <c r="H281">
        <v>0.47</v>
      </c>
      <c r="I281">
        <v>0.55000000000000004</v>
      </c>
      <c r="J281">
        <v>25.830000000000002</v>
      </c>
    </row>
    <row r="282" spans="1:10">
      <c r="A282" t="s">
        <v>373</v>
      </c>
      <c r="B282">
        <v>-7.43</v>
      </c>
      <c r="C282">
        <v>-4.7600000000000016</v>
      </c>
      <c r="D282">
        <v>7.16</v>
      </c>
      <c r="E282">
        <v>0.11000000000000032</v>
      </c>
      <c r="F282">
        <v>1.07</v>
      </c>
      <c r="G282">
        <v>-4.2799999999999994</v>
      </c>
      <c r="H282">
        <v>0.47</v>
      </c>
      <c r="I282">
        <v>0.55000000000000004</v>
      </c>
      <c r="J282">
        <v>25.830000000000002</v>
      </c>
    </row>
    <row r="283" spans="1:10">
      <c r="A283" t="s">
        <v>776</v>
      </c>
      <c r="B283">
        <v>-6.43</v>
      </c>
      <c r="C283">
        <v>-8.7600000000000016</v>
      </c>
      <c r="D283">
        <v>6.16</v>
      </c>
      <c r="E283">
        <v>0.11000000000000032</v>
      </c>
      <c r="F283">
        <v>2.0700000000000003</v>
      </c>
      <c r="G283">
        <v>-0.27999999999999936</v>
      </c>
      <c r="H283">
        <v>0.47</v>
      </c>
      <c r="I283">
        <v>1.55</v>
      </c>
      <c r="J283">
        <v>25.830000000000002</v>
      </c>
    </row>
    <row r="284" spans="1:10">
      <c r="A284" t="s">
        <v>526</v>
      </c>
      <c r="B284">
        <v>-6.43</v>
      </c>
      <c r="C284">
        <v>-5.7600000000000016</v>
      </c>
      <c r="D284">
        <v>8.16</v>
      </c>
      <c r="E284">
        <v>-0.88999999999999968</v>
      </c>
      <c r="F284">
        <v>2.0700000000000003</v>
      </c>
      <c r="G284">
        <v>-2.2799999999999994</v>
      </c>
      <c r="H284">
        <v>-0.33000000000000007</v>
      </c>
      <c r="I284">
        <v>4.9999999999999989E-2</v>
      </c>
      <c r="J284">
        <v>25.970000000000002</v>
      </c>
    </row>
    <row r="285" spans="1:10">
      <c r="A285" t="s">
        <v>615</v>
      </c>
      <c r="B285">
        <v>-3.4299999999999997</v>
      </c>
      <c r="C285">
        <v>-8.7600000000000016</v>
      </c>
      <c r="D285">
        <v>5.16</v>
      </c>
      <c r="E285">
        <v>-1.8899999999999997</v>
      </c>
      <c r="F285">
        <v>3.0700000000000003</v>
      </c>
      <c r="G285">
        <v>0.72000000000000064</v>
      </c>
      <c r="H285">
        <v>1.47</v>
      </c>
      <c r="I285">
        <v>1.55</v>
      </c>
      <c r="J285">
        <v>26.05</v>
      </c>
    </row>
    <row r="286" spans="1:10">
      <c r="A286" t="s">
        <v>303</v>
      </c>
      <c r="B286">
        <v>-4.43</v>
      </c>
      <c r="C286">
        <v>-5.7600000000000016</v>
      </c>
      <c r="D286">
        <v>9.16</v>
      </c>
      <c r="E286">
        <v>-0.88999999999999968</v>
      </c>
      <c r="F286">
        <v>2.0700000000000003</v>
      </c>
      <c r="G286">
        <v>2.7200000000000006</v>
      </c>
      <c r="H286">
        <v>-0.53</v>
      </c>
      <c r="I286">
        <v>0.55000000000000004</v>
      </c>
      <c r="J286">
        <v>26.110000000000003</v>
      </c>
    </row>
    <row r="287" spans="1:10">
      <c r="A287" t="s">
        <v>611</v>
      </c>
      <c r="B287">
        <v>-2.4299999999999997</v>
      </c>
      <c r="C287">
        <v>-7.7600000000000016</v>
      </c>
      <c r="D287">
        <v>6.16</v>
      </c>
      <c r="E287">
        <v>5.1100000000000003</v>
      </c>
      <c r="F287">
        <v>1.57</v>
      </c>
      <c r="G287">
        <v>-2.2799999999999994</v>
      </c>
      <c r="H287">
        <v>0.27</v>
      </c>
      <c r="I287">
        <v>0.55000000000000004</v>
      </c>
      <c r="J287">
        <v>26.130000000000003</v>
      </c>
    </row>
    <row r="288" spans="1:10">
      <c r="A288" t="s">
        <v>160</v>
      </c>
      <c r="B288">
        <v>-2.4299999999999997</v>
      </c>
      <c r="C288">
        <v>-4.7600000000000016</v>
      </c>
      <c r="D288">
        <v>13.16</v>
      </c>
      <c r="E288">
        <v>-0.88999999999999968</v>
      </c>
      <c r="F288">
        <v>7.0000000000000062E-2</v>
      </c>
      <c r="G288">
        <v>-4.2799999999999994</v>
      </c>
      <c r="H288">
        <v>-3.0000000000000027E-2</v>
      </c>
      <c r="I288">
        <v>0.55000000000000004</v>
      </c>
      <c r="J288">
        <v>26.170000000000005</v>
      </c>
    </row>
    <row r="289" spans="1:10">
      <c r="A289" t="s">
        <v>601</v>
      </c>
      <c r="B289">
        <v>-5.43</v>
      </c>
      <c r="C289">
        <v>5.2399999999999984</v>
      </c>
      <c r="D289">
        <v>-4.84</v>
      </c>
      <c r="E289">
        <v>-1.8899999999999997</v>
      </c>
      <c r="F289">
        <v>3.0700000000000003</v>
      </c>
      <c r="G289">
        <v>2.7200000000000006</v>
      </c>
      <c r="H289">
        <v>1.47</v>
      </c>
      <c r="I289">
        <v>1.55</v>
      </c>
      <c r="J289">
        <v>26.209999999999997</v>
      </c>
    </row>
    <row r="290" spans="1:10">
      <c r="A290" t="s">
        <v>789</v>
      </c>
      <c r="B290">
        <v>-4.2300000000000004</v>
      </c>
      <c r="C290">
        <v>-4.9600000000000009</v>
      </c>
      <c r="D290">
        <v>9.2600000000000016</v>
      </c>
      <c r="E290">
        <v>1.8099999999999996</v>
      </c>
      <c r="F290">
        <v>1.57</v>
      </c>
      <c r="G290">
        <v>-3.0799999999999992</v>
      </c>
      <c r="H290">
        <v>0.97</v>
      </c>
      <c r="I290">
        <v>0.35000000000000003</v>
      </c>
      <c r="J290">
        <v>26.23</v>
      </c>
    </row>
    <row r="291" spans="1:10">
      <c r="A291" t="s">
        <v>586</v>
      </c>
      <c r="B291">
        <v>-9.43</v>
      </c>
      <c r="C291">
        <v>-2.7600000000000016</v>
      </c>
      <c r="D291">
        <v>3.16</v>
      </c>
      <c r="E291">
        <v>6.11</v>
      </c>
      <c r="F291">
        <v>1.07</v>
      </c>
      <c r="G291">
        <v>2.7200000000000006</v>
      </c>
      <c r="H291">
        <v>0.47</v>
      </c>
      <c r="I291">
        <v>0.55000000000000004</v>
      </c>
      <c r="J291">
        <v>26.27</v>
      </c>
    </row>
    <row r="292" spans="1:10">
      <c r="A292" t="s">
        <v>383</v>
      </c>
      <c r="B292">
        <v>-3.4299999999999997</v>
      </c>
      <c r="C292">
        <v>-6.7600000000000016</v>
      </c>
      <c r="D292">
        <v>10.16</v>
      </c>
      <c r="E292">
        <v>0.11000000000000032</v>
      </c>
      <c r="F292">
        <v>1.07</v>
      </c>
      <c r="G292">
        <v>-3.2799999999999994</v>
      </c>
      <c r="H292">
        <v>0.97</v>
      </c>
      <c r="I292">
        <v>0.55000000000000004</v>
      </c>
      <c r="J292">
        <v>26.330000000000002</v>
      </c>
    </row>
    <row r="293" spans="1:10">
      <c r="A293" t="s">
        <v>704</v>
      </c>
      <c r="B293">
        <v>-6.73</v>
      </c>
      <c r="C293">
        <v>-5.860000000000003</v>
      </c>
      <c r="D293">
        <v>10.760000000000002</v>
      </c>
      <c r="E293">
        <v>-0.1899999999999995</v>
      </c>
      <c r="F293">
        <v>0.90000000000000013</v>
      </c>
      <c r="G293">
        <v>1.120000000000001</v>
      </c>
      <c r="H293">
        <v>-0.42999999999999994</v>
      </c>
      <c r="I293">
        <v>0.39999999999999997</v>
      </c>
      <c r="J293">
        <v>26.390000000000004</v>
      </c>
    </row>
    <row r="294" spans="1:10">
      <c r="A294" t="s">
        <v>124</v>
      </c>
      <c r="B294">
        <v>-3.4299999999999997</v>
      </c>
      <c r="C294">
        <v>-5.7600000000000016</v>
      </c>
      <c r="D294">
        <v>9.16</v>
      </c>
      <c r="E294">
        <v>-0.88999999999999968</v>
      </c>
      <c r="F294">
        <v>1.07</v>
      </c>
      <c r="G294">
        <v>-5.2799999999999994</v>
      </c>
      <c r="H294">
        <v>0.47</v>
      </c>
      <c r="I294">
        <v>0.55000000000000004</v>
      </c>
      <c r="J294">
        <v>26.610000000000003</v>
      </c>
    </row>
    <row r="295" spans="1:10">
      <c r="A295" t="s">
        <v>123</v>
      </c>
      <c r="B295">
        <v>-4.43</v>
      </c>
      <c r="C295">
        <v>-5.7600000000000016</v>
      </c>
      <c r="D295">
        <v>9.16</v>
      </c>
      <c r="E295">
        <v>-1.8899999999999997</v>
      </c>
      <c r="F295">
        <v>7.0000000000000062E-2</v>
      </c>
      <c r="G295">
        <v>-4.2799999999999994</v>
      </c>
      <c r="H295">
        <v>-0.53</v>
      </c>
      <c r="I295">
        <v>0.55000000000000004</v>
      </c>
      <c r="J295">
        <v>26.670000000000005</v>
      </c>
    </row>
    <row r="296" spans="1:10">
      <c r="A296" t="s">
        <v>312</v>
      </c>
      <c r="B296">
        <v>-4.43</v>
      </c>
      <c r="C296">
        <v>-4.7600000000000016</v>
      </c>
      <c r="D296">
        <v>8.16</v>
      </c>
      <c r="E296">
        <v>0.11000000000000032</v>
      </c>
      <c r="F296">
        <v>2.0700000000000003</v>
      </c>
      <c r="G296">
        <v>-5.2799999999999994</v>
      </c>
      <c r="H296">
        <v>1.47</v>
      </c>
      <c r="I296">
        <v>0.55000000000000004</v>
      </c>
      <c r="J296">
        <v>26.830000000000002</v>
      </c>
    </row>
    <row r="297" spans="1:10">
      <c r="A297" t="s">
        <v>437</v>
      </c>
      <c r="B297">
        <v>-3.4299999999999997</v>
      </c>
      <c r="C297">
        <v>-6.7600000000000016</v>
      </c>
      <c r="D297">
        <v>13.16</v>
      </c>
      <c r="E297">
        <v>0.11000000000000032</v>
      </c>
      <c r="F297">
        <v>2.0700000000000003</v>
      </c>
      <c r="G297">
        <v>-0.27999999999999936</v>
      </c>
      <c r="H297">
        <v>0.47</v>
      </c>
      <c r="I297">
        <v>0.55000000000000004</v>
      </c>
      <c r="J297">
        <v>26.830000000000002</v>
      </c>
    </row>
    <row r="298" spans="1:10">
      <c r="A298" t="s">
        <v>474</v>
      </c>
      <c r="B298">
        <v>-4.43</v>
      </c>
      <c r="C298">
        <v>-4.7600000000000016</v>
      </c>
      <c r="D298">
        <v>4.16</v>
      </c>
      <c r="E298">
        <v>5.1100000000000003</v>
      </c>
      <c r="F298">
        <v>2.0700000000000003</v>
      </c>
      <c r="G298">
        <v>-4.2799999999999994</v>
      </c>
      <c r="H298">
        <v>0.97</v>
      </c>
      <c r="I298">
        <v>1.05</v>
      </c>
      <c r="J298">
        <v>26.830000000000002</v>
      </c>
    </row>
    <row r="299" spans="1:10">
      <c r="A299" t="s">
        <v>137</v>
      </c>
      <c r="B299">
        <v>-7.629999999999999</v>
      </c>
      <c r="C299">
        <v>-5.4600000000000009</v>
      </c>
      <c r="D299">
        <v>8.66</v>
      </c>
      <c r="E299">
        <v>-0.98999999999999932</v>
      </c>
      <c r="F299">
        <v>1.7700000000000002</v>
      </c>
      <c r="G299">
        <v>-2.0799999999999992</v>
      </c>
      <c r="H299">
        <v>-0.13000000000000012</v>
      </c>
      <c r="I299">
        <v>-0.15000000000000002</v>
      </c>
      <c r="J299">
        <v>26.869999999999994</v>
      </c>
    </row>
    <row r="300" spans="1:10">
      <c r="A300" t="s">
        <v>713</v>
      </c>
      <c r="B300">
        <v>-5.93</v>
      </c>
      <c r="C300">
        <v>-7.2600000000000016</v>
      </c>
      <c r="D300">
        <v>10.66</v>
      </c>
      <c r="E300">
        <v>-1.0899999999999999</v>
      </c>
      <c r="F300">
        <v>0.47</v>
      </c>
      <c r="G300">
        <v>-0.77999999999999936</v>
      </c>
      <c r="H300">
        <v>-0.63</v>
      </c>
      <c r="I300">
        <v>-4.9999999999999989E-2</v>
      </c>
      <c r="J300">
        <v>26.869999999999997</v>
      </c>
    </row>
    <row r="301" spans="1:10">
      <c r="A301" t="s">
        <v>807</v>
      </c>
      <c r="B301">
        <v>-5.629999999999999</v>
      </c>
      <c r="C301">
        <v>-5.16</v>
      </c>
      <c r="D301">
        <v>7.3599999999999994</v>
      </c>
      <c r="E301">
        <v>0.20999999999999996</v>
      </c>
      <c r="F301">
        <v>-0.32999999999999985</v>
      </c>
      <c r="G301">
        <v>7.5200000000000014</v>
      </c>
      <c r="H301">
        <v>-0.53</v>
      </c>
      <c r="I301">
        <v>0.14999999999999997</v>
      </c>
      <c r="J301">
        <v>26.89</v>
      </c>
    </row>
    <row r="302" spans="1:10">
      <c r="A302" t="s">
        <v>236</v>
      </c>
      <c r="B302">
        <v>-2.8299999999999983</v>
      </c>
      <c r="C302">
        <v>-11.060000000000002</v>
      </c>
      <c r="D302">
        <v>8.36</v>
      </c>
      <c r="E302">
        <v>-1.29</v>
      </c>
      <c r="F302">
        <v>0.17000000000000015</v>
      </c>
      <c r="G302">
        <v>2.92</v>
      </c>
      <c r="H302">
        <v>0.27</v>
      </c>
      <c r="I302">
        <v>-4.9999999999999989E-2</v>
      </c>
      <c r="J302">
        <v>26.950000000000003</v>
      </c>
    </row>
    <row r="303" spans="1:10">
      <c r="A303" t="s">
        <v>340</v>
      </c>
      <c r="B303">
        <v>-5.43</v>
      </c>
      <c r="C303">
        <v>-4.7600000000000016</v>
      </c>
      <c r="D303">
        <v>7.16</v>
      </c>
      <c r="E303">
        <v>-1.8899999999999997</v>
      </c>
      <c r="F303">
        <v>3.0700000000000003</v>
      </c>
      <c r="G303">
        <v>2.7200000000000006</v>
      </c>
      <c r="H303">
        <v>0.47</v>
      </c>
      <c r="I303">
        <v>1.55</v>
      </c>
      <c r="J303">
        <v>27.05</v>
      </c>
    </row>
    <row r="304" spans="1:10">
      <c r="A304" t="s">
        <v>599</v>
      </c>
      <c r="B304">
        <v>-5.43</v>
      </c>
      <c r="C304">
        <v>-5.7600000000000016</v>
      </c>
      <c r="D304">
        <v>8.16</v>
      </c>
      <c r="E304">
        <v>-0.88999999999999968</v>
      </c>
      <c r="F304">
        <v>7.0000000000000062E-2</v>
      </c>
      <c r="G304">
        <v>5.7200000000000006</v>
      </c>
      <c r="H304">
        <v>0.47</v>
      </c>
      <c r="I304">
        <v>0.55000000000000004</v>
      </c>
      <c r="J304">
        <v>27.05</v>
      </c>
    </row>
    <row r="305" spans="1:10">
      <c r="A305" t="s">
        <v>89</v>
      </c>
      <c r="B305">
        <v>-8.43</v>
      </c>
      <c r="C305">
        <v>-4.7600000000000016</v>
      </c>
      <c r="D305">
        <v>10.16</v>
      </c>
      <c r="E305">
        <v>0.11000000000000032</v>
      </c>
      <c r="F305">
        <v>2.0700000000000003</v>
      </c>
      <c r="G305">
        <v>0.72000000000000064</v>
      </c>
      <c r="H305">
        <v>0.47</v>
      </c>
      <c r="I305">
        <v>0.55000000000000004</v>
      </c>
      <c r="J305">
        <v>27.27</v>
      </c>
    </row>
    <row r="306" spans="1:10">
      <c r="A306" t="s">
        <v>338</v>
      </c>
      <c r="B306">
        <v>-3.4299999999999997</v>
      </c>
      <c r="C306">
        <v>-8.7600000000000016</v>
      </c>
      <c r="D306">
        <v>0.16000000000000014</v>
      </c>
      <c r="E306">
        <v>3.1100000000000003</v>
      </c>
      <c r="F306">
        <v>2.0700000000000003</v>
      </c>
      <c r="G306">
        <v>8.7200000000000006</v>
      </c>
      <c r="H306">
        <v>0.47</v>
      </c>
      <c r="I306">
        <v>0.55000000000000004</v>
      </c>
      <c r="J306">
        <v>27.27</v>
      </c>
    </row>
    <row r="307" spans="1:10">
      <c r="A307" t="s">
        <v>721</v>
      </c>
      <c r="B307">
        <v>-2.4299999999999997</v>
      </c>
      <c r="C307">
        <v>-8.7600000000000016</v>
      </c>
      <c r="D307">
        <v>7.16</v>
      </c>
      <c r="E307">
        <v>2.1100000000000003</v>
      </c>
      <c r="F307">
        <v>3.0700000000000003</v>
      </c>
      <c r="G307">
        <v>-2.2799999999999994</v>
      </c>
      <c r="H307">
        <v>1.47</v>
      </c>
      <c r="I307">
        <v>4.9999999999999989E-2</v>
      </c>
      <c r="J307">
        <v>27.330000000000002</v>
      </c>
    </row>
    <row r="308" spans="1:10">
      <c r="A308" t="s">
        <v>724</v>
      </c>
      <c r="B308">
        <v>-5.5300000000000011</v>
      </c>
      <c r="C308">
        <v>-5.7600000000000016</v>
      </c>
      <c r="D308">
        <v>8.4600000000000009</v>
      </c>
      <c r="E308">
        <v>-0.6899999999999995</v>
      </c>
      <c r="F308">
        <v>2.5700000000000003</v>
      </c>
      <c r="G308">
        <v>-3.7799999999999994</v>
      </c>
      <c r="H308">
        <v>0.47</v>
      </c>
      <c r="I308">
        <v>0.14999999999999997</v>
      </c>
      <c r="J308">
        <v>27.410000000000004</v>
      </c>
    </row>
    <row r="309" spans="1:10">
      <c r="A309" t="s">
        <v>473</v>
      </c>
      <c r="B309">
        <v>-2.4299999999999997</v>
      </c>
      <c r="C309">
        <v>-1.7600000000000016</v>
      </c>
      <c r="D309">
        <v>9.16</v>
      </c>
      <c r="E309">
        <v>-3.8899999999999997</v>
      </c>
      <c r="F309">
        <v>3.0700000000000003</v>
      </c>
      <c r="G309">
        <v>-6.2799999999999994</v>
      </c>
      <c r="H309">
        <v>0.47</v>
      </c>
      <c r="I309">
        <v>0.55000000000000004</v>
      </c>
      <c r="J309">
        <v>27.610000000000003</v>
      </c>
    </row>
    <row r="310" spans="1:10">
      <c r="A310" t="s">
        <v>760</v>
      </c>
      <c r="B310">
        <v>-6.43</v>
      </c>
      <c r="C310">
        <v>-8.7600000000000016</v>
      </c>
      <c r="D310">
        <v>7.16</v>
      </c>
      <c r="E310">
        <v>1.1100000000000003</v>
      </c>
      <c r="F310">
        <v>2.0700000000000003</v>
      </c>
      <c r="G310">
        <v>1.7200000000000006</v>
      </c>
      <c r="H310">
        <v>0.47</v>
      </c>
      <c r="I310">
        <v>4.9999999999999989E-2</v>
      </c>
      <c r="J310">
        <v>27.77</v>
      </c>
    </row>
    <row r="311" spans="1:10">
      <c r="A311" t="s">
        <v>452</v>
      </c>
      <c r="B311">
        <v>0.57000000000000028</v>
      </c>
      <c r="C311">
        <v>-6.7600000000000016</v>
      </c>
      <c r="D311">
        <v>12.16</v>
      </c>
      <c r="E311">
        <v>-3.8899999999999997</v>
      </c>
      <c r="F311">
        <v>1.07</v>
      </c>
      <c r="G311">
        <v>-2.2799999999999994</v>
      </c>
      <c r="H311">
        <v>-0.53</v>
      </c>
      <c r="I311">
        <v>0.55000000000000004</v>
      </c>
      <c r="J311">
        <v>27.810000000000006</v>
      </c>
    </row>
    <row r="312" spans="1:10">
      <c r="A312" t="s">
        <v>88</v>
      </c>
      <c r="B312">
        <v>-4.0799999999999983</v>
      </c>
      <c r="C312">
        <v>-3.740000000000002</v>
      </c>
      <c r="D312">
        <v>13.79</v>
      </c>
      <c r="E312">
        <v>-3.3499999999999996</v>
      </c>
      <c r="F312">
        <v>-0.51</v>
      </c>
      <c r="G312">
        <v>-1.8299999999999992</v>
      </c>
      <c r="H312">
        <v>-0.30000000000000004</v>
      </c>
      <c r="I312">
        <v>0.22000000000000003</v>
      </c>
      <c r="J312">
        <v>27.82</v>
      </c>
    </row>
    <row r="313" spans="1:10">
      <c r="A313" t="s">
        <v>524</v>
      </c>
      <c r="B313">
        <v>-6.43</v>
      </c>
      <c r="C313">
        <v>-4.7600000000000016</v>
      </c>
      <c r="D313">
        <v>10.16</v>
      </c>
      <c r="E313">
        <v>1.1100000000000003</v>
      </c>
      <c r="F313">
        <v>1.07</v>
      </c>
      <c r="G313">
        <v>-1.2799999999999994</v>
      </c>
      <c r="H313">
        <v>1.47</v>
      </c>
      <c r="I313">
        <v>1.55</v>
      </c>
      <c r="J313">
        <v>27.830000000000002</v>
      </c>
    </row>
    <row r="314" spans="1:10">
      <c r="A314" t="s">
        <v>875</v>
      </c>
      <c r="B314">
        <v>-7.43</v>
      </c>
      <c r="C314">
        <v>-0.76000000000000156</v>
      </c>
      <c r="D314">
        <v>2.16</v>
      </c>
      <c r="E314">
        <v>-2.8899999999999997</v>
      </c>
      <c r="F314">
        <v>4.07</v>
      </c>
      <c r="G314">
        <v>7.7200000000000006</v>
      </c>
      <c r="H314">
        <v>1.47</v>
      </c>
      <c r="I314">
        <v>1.55</v>
      </c>
      <c r="J314">
        <v>28.05</v>
      </c>
    </row>
    <row r="315" spans="1:10">
      <c r="A315" t="s">
        <v>825</v>
      </c>
      <c r="B315">
        <v>-3.4299999999999997</v>
      </c>
      <c r="C315">
        <v>-6.7600000000000016</v>
      </c>
      <c r="D315">
        <v>5.16</v>
      </c>
      <c r="E315">
        <v>-1.8899999999999997</v>
      </c>
      <c r="F315">
        <v>2.0700000000000003</v>
      </c>
      <c r="G315">
        <v>7.7200000000000006</v>
      </c>
      <c r="H315">
        <v>-0.53</v>
      </c>
      <c r="I315">
        <v>0.55000000000000004</v>
      </c>
      <c r="J315">
        <v>28.110000000000003</v>
      </c>
    </row>
    <row r="316" spans="1:10">
      <c r="A316" t="s">
        <v>635</v>
      </c>
      <c r="B316">
        <v>-5.43</v>
      </c>
      <c r="C316">
        <v>-7.2600000000000016</v>
      </c>
      <c r="D316">
        <v>8.66</v>
      </c>
      <c r="E316">
        <v>0.11000000000000032</v>
      </c>
      <c r="F316">
        <v>2.0700000000000003</v>
      </c>
      <c r="G316">
        <v>-2.7799999999999994</v>
      </c>
      <c r="H316">
        <v>1.3699999999999999</v>
      </c>
      <c r="I316">
        <v>0.55000000000000004</v>
      </c>
      <c r="J316">
        <v>28.230000000000004</v>
      </c>
    </row>
    <row r="317" spans="1:10">
      <c r="A317" t="s">
        <v>444</v>
      </c>
      <c r="B317">
        <v>-5.93</v>
      </c>
      <c r="C317">
        <v>-6.5600000000000023</v>
      </c>
      <c r="D317">
        <v>8.16</v>
      </c>
      <c r="E317">
        <v>-1.8899999999999997</v>
      </c>
      <c r="F317">
        <v>2.5700000000000003</v>
      </c>
      <c r="G317">
        <v>0.72000000000000064</v>
      </c>
      <c r="H317">
        <v>0.97</v>
      </c>
      <c r="I317">
        <v>1.55</v>
      </c>
      <c r="J317">
        <v>28.350000000000005</v>
      </c>
    </row>
    <row r="318" spans="1:10">
      <c r="A318" t="s">
        <v>406</v>
      </c>
      <c r="B318">
        <v>-7.43</v>
      </c>
      <c r="C318">
        <v>-7.7600000000000016</v>
      </c>
      <c r="D318">
        <v>7.16</v>
      </c>
      <c r="E318">
        <v>0.11000000000000032</v>
      </c>
      <c r="F318">
        <v>0.57000000000000006</v>
      </c>
      <c r="G318">
        <v>-4.2799999999999994</v>
      </c>
      <c r="H318">
        <v>0.47</v>
      </c>
      <c r="I318">
        <v>0.75</v>
      </c>
      <c r="J318">
        <v>28.53</v>
      </c>
    </row>
    <row r="319" spans="1:10">
      <c r="A319" t="s">
        <v>200</v>
      </c>
      <c r="B319">
        <v>-4.43</v>
      </c>
      <c r="C319">
        <v>-6.16</v>
      </c>
      <c r="D319">
        <v>9.66</v>
      </c>
      <c r="E319">
        <v>-2.29</v>
      </c>
      <c r="F319">
        <v>0.17000000000000015</v>
      </c>
      <c r="G319">
        <v>-5.2799999999999994</v>
      </c>
      <c r="H319">
        <v>-0.42999999999999994</v>
      </c>
      <c r="I319">
        <v>0.14999999999999997</v>
      </c>
      <c r="J319">
        <v>28.57</v>
      </c>
    </row>
    <row r="320" spans="1:10">
      <c r="A320" t="s">
        <v>858</v>
      </c>
      <c r="B320">
        <v>-7.43</v>
      </c>
      <c r="C320">
        <v>-7.7600000000000016</v>
      </c>
      <c r="D320">
        <v>7.16</v>
      </c>
      <c r="E320">
        <v>-1.8899999999999997</v>
      </c>
      <c r="F320">
        <v>7.0000000000000062E-2</v>
      </c>
      <c r="G320">
        <v>-2.2799999999999994</v>
      </c>
      <c r="H320">
        <v>0.47</v>
      </c>
      <c r="I320">
        <v>1.55</v>
      </c>
      <c r="J320">
        <v>28.610000000000003</v>
      </c>
    </row>
    <row r="321" spans="1:10">
      <c r="A321" t="s">
        <v>138</v>
      </c>
      <c r="B321">
        <v>-7.43</v>
      </c>
      <c r="C321">
        <v>-4.7600000000000016</v>
      </c>
      <c r="D321">
        <v>9.16</v>
      </c>
      <c r="E321">
        <v>-0.88999999999999968</v>
      </c>
      <c r="F321">
        <v>1.07</v>
      </c>
      <c r="G321">
        <v>-4.2799999999999994</v>
      </c>
      <c r="H321">
        <v>-0.53</v>
      </c>
      <c r="I321">
        <v>0.55000000000000004</v>
      </c>
      <c r="J321">
        <v>28.670000000000005</v>
      </c>
    </row>
    <row r="322" spans="1:10">
      <c r="A322" t="s">
        <v>450</v>
      </c>
      <c r="B322">
        <v>-6.73</v>
      </c>
      <c r="C322">
        <v>-5.5600000000000023</v>
      </c>
      <c r="D322">
        <v>5.8599999999999994</v>
      </c>
      <c r="E322">
        <v>0.61000000000000032</v>
      </c>
      <c r="F322">
        <v>3.2700000000000005</v>
      </c>
      <c r="G322">
        <v>-2.5799999999999992</v>
      </c>
      <c r="H322">
        <v>1.2699999999999998</v>
      </c>
      <c r="I322">
        <v>2.8499999999999996</v>
      </c>
      <c r="J322">
        <v>28.729999999999997</v>
      </c>
    </row>
    <row r="323" spans="1:10">
      <c r="A323" t="s">
        <v>403</v>
      </c>
      <c r="B323">
        <v>-3.4299999999999997</v>
      </c>
      <c r="C323">
        <v>-8.7600000000000016</v>
      </c>
      <c r="D323">
        <v>11.16</v>
      </c>
      <c r="E323">
        <v>0.11000000000000032</v>
      </c>
      <c r="F323">
        <v>2.0700000000000003</v>
      </c>
      <c r="G323">
        <v>-2.2799999999999994</v>
      </c>
      <c r="H323">
        <v>0.47</v>
      </c>
      <c r="I323">
        <v>0.55000000000000004</v>
      </c>
      <c r="J323">
        <v>28.830000000000002</v>
      </c>
    </row>
    <row r="324" spans="1:10">
      <c r="A324" t="s">
        <v>722</v>
      </c>
      <c r="B324">
        <v>-6.43</v>
      </c>
      <c r="C324">
        <v>-6.7600000000000016</v>
      </c>
      <c r="D324">
        <v>10.16</v>
      </c>
      <c r="E324">
        <v>2.1100000000000003</v>
      </c>
      <c r="F324">
        <v>2.0700000000000003</v>
      </c>
      <c r="G324">
        <v>-0.27999999999999936</v>
      </c>
      <c r="H324">
        <v>0.47</v>
      </c>
      <c r="I324">
        <v>0.55000000000000004</v>
      </c>
      <c r="J324">
        <v>28.830000000000002</v>
      </c>
    </row>
    <row r="325" spans="1:10">
      <c r="A325" t="s">
        <v>220</v>
      </c>
      <c r="B325">
        <v>7.57</v>
      </c>
      <c r="C325">
        <v>9.2399999999999984</v>
      </c>
      <c r="D325">
        <v>-0.83999999999999986</v>
      </c>
      <c r="E325">
        <v>5.1100000000000003</v>
      </c>
      <c r="F325">
        <v>-0.92999999999999994</v>
      </c>
      <c r="G325">
        <v>-2.2799999999999994</v>
      </c>
      <c r="H325">
        <v>0.47</v>
      </c>
      <c r="I325">
        <v>2.5499999999999998</v>
      </c>
      <c r="J325">
        <v>28.99</v>
      </c>
    </row>
    <row r="326" spans="1:10">
      <c r="A326" t="s">
        <v>491</v>
      </c>
      <c r="B326">
        <v>-8.23</v>
      </c>
      <c r="C326">
        <v>-8.360000000000003</v>
      </c>
      <c r="D326">
        <v>9.16</v>
      </c>
      <c r="E326">
        <v>0.51000000000000068</v>
      </c>
      <c r="F326">
        <v>2.0700000000000003</v>
      </c>
      <c r="G326">
        <v>-8.0000000000000071E-2</v>
      </c>
      <c r="H326">
        <v>7.0000000000000062E-2</v>
      </c>
      <c r="I326">
        <v>0.55000000000000004</v>
      </c>
      <c r="J326">
        <v>29.030000000000005</v>
      </c>
    </row>
    <row r="327" spans="1:10">
      <c r="A327" t="s">
        <v>464</v>
      </c>
      <c r="B327">
        <v>-5.43</v>
      </c>
      <c r="C327">
        <v>-6.7600000000000016</v>
      </c>
      <c r="D327">
        <v>12.16</v>
      </c>
      <c r="E327">
        <v>-1.8899999999999997</v>
      </c>
      <c r="F327">
        <v>1.07</v>
      </c>
      <c r="G327">
        <v>0.72000000000000064</v>
      </c>
      <c r="H327">
        <v>0.47</v>
      </c>
      <c r="I327">
        <v>0.55000000000000004</v>
      </c>
      <c r="J327">
        <v>29.05</v>
      </c>
    </row>
    <row r="328" spans="1:10">
      <c r="A328" t="s">
        <v>625</v>
      </c>
      <c r="B328">
        <v>-3.4299999999999997</v>
      </c>
      <c r="C328">
        <v>-8.7600000000000016</v>
      </c>
      <c r="D328">
        <v>9.16</v>
      </c>
      <c r="E328">
        <v>2.1100000000000003</v>
      </c>
      <c r="F328">
        <v>-0.92999999999999994</v>
      </c>
      <c r="G328">
        <v>2.7200000000000006</v>
      </c>
      <c r="H328">
        <v>1.47</v>
      </c>
      <c r="I328">
        <v>0.55000000000000004</v>
      </c>
      <c r="J328">
        <v>29.13</v>
      </c>
    </row>
    <row r="329" spans="1:10">
      <c r="A329" t="s">
        <v>91</v>
      </c>
      <c r="B329">
        <v>-4.43</v>
      </c>
      <c r="C329">
        <v>-5.7600000000000016</v>
      </c>
      <c r="D329">
        <v>7.16</v>
      </c>
      <c r="E329">
        <v>0.11000000000000032</v>
      </c>
      <c r="F329">
        <v>4.07</v>
      </c>
      <c r="G329">
        <v>-6.2799999999999994</v>
      </c>
      <c r="H329">
        <v>0.47</v>
      </c>
      <c r="I329">
        <v>1.05</v>
      </c>
      <c r="J329">
        <v>29.330000000000002</v>
      </c>
    </row>
    <row r="330" spans="1:10">
      <c r="A330" t="s">
        <v>438</v>
      </c>
      <c r="B330">
        <v>-5.43</v>
      </c>
      <c r="C330">
        <v>-7.7600000000000016</v>
      </c>
      <c r="D330">
        <v>7.16</v>
      </c>
      <c r="E330">
        <v>3.1100000000000003</v>
      </c>
      <c r="F330">
        <v>7.0000000000000062E-2</v>
      </c>
      <c r="G330">
        <v>-5.2799999999999994</v>
      </c>
      <c r="H330">
        <v>0.47</v>
      </c>
      <c r="I330">
        <v>4.9999999999999989E-2</v>
      </c>
      <c r="J330">
        <v>29.330000000000002</v>
      </c>
    </row>
    <row r="331" spans="1:10">
      <c r="A331" t="s">
        <v>881</v>
      </c>
      <c r="B331">
        <v>-5.43</v>
      </c>
      <c r="C331">
        <v>-6.7600000000000016</v>
      </c>
      <c r="D331">
        <v>10.16</v>
      </c>
      <c r="E331">
        <v>1.1100000000000003</v>
      </c>
      <c r="F331">
        <v>2.0700000000000003</v>
      </c>
      <c r="G331">
        <v>2.7200000000000006</v>
      </c>
      <c r="H331">
        <v>-0.53</v>
      </c>
      <c r="I331">
        <v>0.55000000000000004</v>
      </c>
      <c r="J331">
        <v>29.330000000000002</v>
      </c>
    </row>
    <row r="332" spans="1:10">
      <c r="A332" t="s">
        <v>823</v>
      </c>
      <c r="B332">
        <v>1.5700000000000003</v>
      </c>
      <c r="C332">
        <v>-8.7600000000000016</v>
      </c>
      <c r="D332">
        <v>11.16</v>
      </c>
      <c r="E332">
        <v>1.1100000000000003</v>
      </c>
      <c r="F332">
        <v>2.0700000000000003</v>
      </c>
      <c r="G332">
        <v>3.7200000000000006</v>
      </c>
      <c r="H332">
        <v>0.47</v>
      </c>
      <c r="I332">
        <v>0.55000000000000004</v>
      </c>
      <c r="J332">
        <v>29.41</v>
      </c>
    </row>
    <row r="333" spans="1:10">
      <c r="A333" t="s">
        <v>201</v>
      </c>
      <c r="B333">
        <v>-6.43</v>
      </c>
      <c r="C333">
        <v>-3.7600000000000016</v>
      </c>
      <c r="D333">
        <v>10.16</v>
      </c>
      <c r="E333">
        <v>-1.8899999999999997</v>
      </c>
      <c r="F333">
        <v>2.0700000000000003</v>
      </c>
      <c r="G333">
        <v>-4.2799999999999994</v>
      </c>
      <c r="H333">
        <v>0.47</v>
      </c>
      <c r="I333">
        <v>0.55000000000000004</v>
      </c>
      <c r="J333">
        <v>29.610000000000003</v>
      </c>
    </row>
    <row r="334" spans="1:10">
      <c r="A334" t="s">
        <v>689</v>
      </c>
      <c r="B334">
        <v>-6.43</v>
      </c>
      <c r="C334">
        <v>-9.7600000000000016</v>
      </c>
      <c r="D334">
        <v>8.16</v>
      </c>
      <c r="E334">
        <v>-0.88999999999999968</v>
      </c>
      <c r="F334">
        <v>2.0700000000000003</v>
      </c>
      <c r="G334">
        <v>-1.2799999999999994</v>
      </c>
      <c r="H334">
        <v>0.47</v>
      </c>
      <c r="I334">
        <v>0.55000000000000004</v>
      </c>
      <c r="J334">
        <v>29.610000000000003</v>
      </c>
    </row>
    <row r="335" spans="1:10">
      <c r="A335" t="s">
        <v>334</v>
      </c>
      <c r="B335">
        <v>-9.43</v>
      </c>
      <c r="C335">
        <v>-4.7600000000000016</v>
      </c>
      <c r="D335">
        <v>7.16</v>
      </c>
      <c r="E335">
        <v>1.1100000000000003</v>
      </c>
      <c r="F335">
        <v>3.0700000000000003</v>
      </c>
      <c r="G335">
        <v>-3.2799999999999994</v>
      </c>
      <c r="H335">
        <v>0.47</v>
      </c>
      <c r="I335">
        <v>0.55000000000000004</v>
      </c>
      <c r="J335">
        <v>29.830000000000002</v>
      </c>
    </row>
    <row r="336" spans="1:10">
      <c r="A336" t="s">
        <v>668</v>
      </c>
      <c r="B336">
        <v>-4.43</v>
      </c>
      <c r="C336">
        <v>-4.7600000000000016</v>
      </c>
      <c r="D336">
        <v>10.16</v>
      </c>
      <c r="E336">
        <v>2.1100000000000003</v>
      </c>
      <c r="F336">
        <v>2.0700000000000003</v>
      </c>
      <c r="G336">
        <v>-4.2799999999999994</v>
      </c>
      <c r="H336">
        <v>0.47</v>
      </c>
      <c r="I336">
        <v>1.55</v>
      </c>
      <c r="J336">
        <v>29.830000000000002</v>
      </c>
    </row>
    <row r="337" spans="1:10">
      <c r="A337" t="s">
        <v>694</v>
      </c>
      <c r="B337">
        <v>-5.43</v>
      </c>
      <c r="C337">
        <v>-6.7600000000000016</v>
      </c>
      <c r="D337">
        <v>9.16</v>
      </c>
      <c r="E337">
        <v>2.1100000000000003</v>
      </c>
      <c r="F337">
        <v>3.0700000000000003</v>
      </c>
      <c r="G337">
        <v>-1.2799999999999994</v>
      </c>
      <c r="H337">
        <v>1.47</v>
      </c>
      <c r="I337">
        <v>0.55000000000000004</v>
      </c>
      <c r="J337">
        <v>29.830000000000002</v>
      </c>
    </row>
    <row r="338" spans="1:10">
      <c r="A338" t="s">
        <v>560</v>
      </c>
      <c r="B338">
        <v>-7.23</v>
      </c>
      <c r="C338">
        <v>-3.2600000000000016</v>
      </c>
      <c r="D338">
        <v>10.46</v>
      </c>
      <c r="E338">
        <v>-0.1899999999999995</v>
      </c>
      <c r="F338">
        <v>1.1700000000000002</v>
      </c>
      <c r="G338">
        <v>5.82</v>
      </c>
      <c r="H338">
        <v>1.6700000000000002</v>
      </c>
      <c r="I338">
        <v>4.9999999999999989E-2</v>
      </c>
      <c r="J338">
        <v>29.850000000000005</v>
      </c>
    </row>
    <row r="339" spans="1:10">
      <c r="A339" t="s">
        <v>391</v>
      </c>
      <c r="B339">
        <v>-8.43</v>
      </c>
      <c r="C339">
        <v>-3.2600000000000016</v>
      </c>
      <c r="D339">
        <v>12.66</v>
      </c>
      <c r="E339">
        <v>-0.88999999999999968</v>
      </c>
      <c r="F339">
        <v>-0.92999999999999994</v>
      </c>
      <c r="G339">
        <v>-3.2799999999999994</v>
      </c>
      <c r="H339">
        <v>-0.53</v>
      </c>
      <c r="I339">
        <v>4.9999999999999989E-2</v>
      </c>
      <c r="J339">
        <v>30.030000000000005</v>
      </c>
    </row>
    <row r="340" spans="1:10">
      <c r="A340" t="s">
        <v>453</v>
      </c>
      <c r="B340">
        <v>-4.43</v>
      </c>
      <c r="C340">
        <v>-4.7600000000000016</v>
      </c>
      <c r="D340">
        <v>13.16</v>
      </c>
      <c r="E340">
        <v>-1.8899999999999997</v>
      </c>
      <c r="F340">
        <v>1.07</v>
      </c>
      <c r="G340">
        <v>-4.2799999999999994</v>
      </c>
      <c r="H340">
        <v>0.47</v>
      </c>
      <c r="I340">
        <v>4.9999999999999989E-2</v>
      </c>
      <c r="J340">
        <v>30.110000000000003</v>
      </c>
    </row>
    <row r="341" spans="1:10">
      <c r="A341" t="s">
        <v>844</v>
      </c>
      <c r="B341">
        <v>-6.9699999999999989</v>
      </c>
      <c r="C341">
        <v>-7.1700000000000017</v>
      </c>
      <c r="D341">
        <v>8.5500000000000007</v>
      </c>
      <c r="E341">
        <v>-0.87999999999999989</v>
      </c>
      <c r="F341">
        <v>1.8699999999999999</v>
      </c>
      <c r="G341">
        <v>3.2000000000000011</v>
      </c>
      <c r="H341">
        <v>0.92000000000000015</v>
      </c>
      <c r="I341">
        <v>0.56000000000000005</v>
      </c>
      <c r="J341">
        <v>30.12</v>
      </c>
    </row>
    <row r="342" spans="1:10">
      <c r="A342" t="s">
        <v>675</v>
      </c>
      <c r="B342">
        <v>-7.43</v>
      </c>
      <c r="C342">
        <v>-5.2600000000000016</v>
      </c>
      <c r="D342">
        <v>9.66</v>
      </c>
      <c r="E342">
        <v>-0.38999999999999968</v>
      </c>
      <c r="F342">
        <v>3.0700000000000003</v>
      </c>
      <c r="G342">
        <v>-3.7799999999999994</v>
      </c>
      <c r="H342">
        <v>-0.53</v>
      </c>
      <c r="I342">
        <v>4.9999999999999989E-2</v>
      </c>
      <c r="J342">
        <v>30.170000000000005</v>
      </c>
    </row>
    <row r="343" spans="1:10">
      <c r="A343" t="s">
        <v>393</v>
      </c>
      <c r="B343">
        <v>-8.43</v>
      </c>
      <c r="C343">
        <v>-6.7600000000000016</v>
      </c>
      <c r="D343">
        <v>7.16</v>
      </c>
      <c r="E343">
        <v>0.3100000000000005</v>
      </c>
      <c r="F343">
        <v>3.17</v>
      </c>
      <c r="G343">
        <v>-1.2799999999999994</v>
      </c>
      <c r="H343">
        <v>-0.33000000000000007</v>
      </c>
      <c r="I343">
        <v>2.75</v>
      </c>
      <c r="J343">
        <v>30.190000000000005</v>
      </c>
    </row>
    <row r="344" spans="1:10">
      <c r="A344" t="s">
        <v>849</v>
      </c>
      <c r="B344">
        <v>-6.43</v>
      </c>
      <c r="C344">
        <v>-6.7600000000000016</v>
      </c>
      <c r="D344">
        <v>11.16</v>
      </c>
      <c r="E344">
        <v>3.1100000000000003</v>
      </c>
      <c r="F344">
        <v>-0.92999999999999994</v>
      </c>
      <c r="G344">
        <v>-1.2799999999999994</v>
      </c>
      <c r="H344">
        <v>-0.53</v>
      </c>
      <c r="I344">
        <v>4.9999999999999989E-2</v>
      </c>
      <c r="J344">
        <v>30.250000000000004</v>
      </c>
    </row>
    <row r="345" spans="1:10">
      <c r="A345" t="s">
        <v>756</v>
      </c>
      <c r="B345">
        <v>-6.23</v>
      </c>
      <c r="C345">
        <v>-6.2600000000000016</v>
      </c>
      <c r="D345">
        <v>8.66</v>
      </c>
      <c r="E345">
        <v>1.910000000000001</v>
      </c>
      <c r="F345">
        <v>1.57</v>
      </c>
      <c r="G345">
        <v>-5.0799999999999992</v>
      </c>
      <c r="H345">
        <v>-0.13000000000000012</v>
      </c>
      <c r="I345">
        <v>0.55000000000000004</v>
      </c>
      <c r="J345">
        <v>30.39</v>
      </c>
    </row>
    <row r="346" spans="1:10">
      <c r="A346" t="s">
        <v>479</v>
      </c>
      <c r="B346">
        <v>-7.0300000000000011</v>
      </c>
      <c r="C346">
        <v>-7.4600000000000009</v>
      </c>
      <c r="D346">
        <v>8.7600000000000016</v>
      </c>
      <c r="E346">
        <v>0.8100000000000005</v>
      </c>
      <c r="F346">
        <v>2.2700000000000005</v>
      </c>
      <c r="G346">
        <v>-3.1799999999999997</v>
      </c>
      <c r="H346">
        <v>0.67000000000000015</v>
      </c>
      <c r="I346">
        <v>0.24999999999999994</v>
      </c>
      <c r="J346">
        <v>30.430000000000003</v>
      </c>
    </row>
    <row r="347" spans="1:10">
      <c r="B347">
        <v>-8.43</v>
      </c>
      <c r="C347">
        <v>-6.7600000000000016</v>
      </c>
      <c r="D347">
        <v>7.16</v>
      </c>
      <c r="E347">
        <v>-0.88999999999999968</v>
      </c>
      <c r="F347">
        <v>1.07</v>
      </c>
      <c r="G347">
        <v>-4.2799999999999994</v>
      </c>
      <c r="H347">
        <v>1.47</v>
      </c>
      <c r="I347">
        <v>0.55000000000000004</v>
      </c>
      <c r="J347">
        <v>30.610000000000003</v>
      </c>
    </row>
    <row r="348" spans="1:10">
      <c r="A348" t="s">
        <v>350</v>
      </c>
      <c r="B348">
        <v>-8.43</v>
      </c>
      <c r="C348">
        <v>-6.7600000000000016</v>
      </c>
      <c r="D348">
        <v>13.16</v>
      </c>
      <c r="E348">
        <v>-0.88999999999999968</v>
      </c>
      <c r="F348">
        <v>7.0000000000000062E-2</v>
      </c>
      <c r="G348">
        <v>-0.27999999999999936</v>
      </c>
      <c r="H348">
        <v>0.47</v>
      </c>
      <c r="I348">
        <v>0.55000000000000004</v>
      </c>
      <c r="J348">
        <v>30.610000000000003</v>
      </c>
    </row>
    <row r="349" spans="1:10">
      <c r="A349" t="s">
        <v>641</v>
      </c>
      <c r="B349">
        <v>-8.43</v>
      </c>
      <c r="C349">
        <v>-5.7600000000000016</v>
      </c>
      <c r="D349">
        <v>10.16</v>
      </c>
      <c r="E349">
        <v>-0.88999999999999968</v>
      </c>
      <c r="F349">
        <v>2.0700000000000003</v>
      </c>
      <c r="G349">
        <v>-1.2799999999999994</v>
      </c>
      <c r="H349">
        <v>1.47</v>
      </c>
      <c r="I349">
        <v>0.55000000000000004</v>
      </c>
      <c r="J349">
        <v>30.610000000000003</v>
      </c>
    </row>
    <row r="350" spans="1:10">
      <c r="A350" t="s">
        <v>720</v>
      </c>
      <c r="B350">
        <v>-7.93</v>
      </c>
      <c r="C350">
        <v>-1.9600000000000009</v>
      </c>
      <c r="D350">
        <v>11.36</v>
      </c>
      <c r="E350">
        <v>0.61000000000000032</v>
      </c>
      <c r="F350">
        <v>1.57</v>
      </c>
      <c r="G350">
        <v>-6.7799999999999994</v>
      </c>
      <c r="H350">
        <v>-3.0000000000000027E-2</v>
      </c>
      <c r="I350">
        <v>0.55000000000000004</v>
      </c>
      <c r="J350">
        <v>30.790000000000003</v>
      </c>
    </row>
    <row r="351" spans="1:10">
      <c r="A351" t="s">
        <v>851</v>
      </c>
      <c r="B351">
        <v>-6.43</v>
      </c>
      <c r="C351">
        <v>-4.7600000000000016</v>
      </c>
      <c r="D351">
        <v>10.16</v>
      </c>
      <c r="E351">
        <v>1.1100000000000003</v>
      </c>
      <c r="F351">
        <v>2.0700000000000003</v>
      </c>
      <c r="G351">
        <v>-5.2799999999999994</v>
      </c>
      <c r="H351">
        <v>0.47</v>
      </c>
      <c r="I351">
        <v>0.55000000000000004</v>
      </c>
      <c r="J351">
        <v>30.830000000000002</v>
      </c>
    </row>
    <row r="352" spans="1:10">
      <c r="A352" t="s">
        <v>359</v>
      </c>
      <c r="B352">
        <v>-4.5300000000000011</v>
      </c>
      <c r="C352">
        <v>-9.2600000000000016</v>
      </c>
      <c r="D352">
        <v>9.66</v>
      </c>
      <c r="E352">
        <v>0.71</v>
      </c>
      <c r="F352">
        <v>2.7700000000000005</v>
      </c>
      <c r="G352">
        <v>-3.4799999999999995</v>
      </c>
      <c r="H352">
        <v>-0.33000000000000007</v>
      </c>
      <c r="I352">
        <v>-0.25</v>
      </c>
      <c r="J352">
        <v>30.990000000000002</v>
      </c>
    </row>
    <row r="353" spans="1:10">
      <c r="A353" t="s">
        <v>394</v>
      </c>
      <c r="B353">
        <v>-6.43</v>
      </c>
      <c r="C353">
        <v>-6.7600000000000016</v>
      </c>
      <c r="D353">
        <v>12.16</v>
      </c>
      <c r="E353">
        <v>-0.38999999999999968</v>
      </c>
      <c r="F353">
        <v>1.57</v>
      </c>
      <c r="G353">
        <v>-1.7799999999999994</v>
      </c>
      <c r="H353">
        <v>0.97</v>
      </c>
      <c r="I353">
        <v>1.05</v>
      </c>
      <c r="J353">
        <v>31.110000000000003</v>
      </c>
    </row>
    <row r="354" spans="1:10">
      <c r="A354" t="s">
        <v>531</v>
      </c>
      <c r="B354">
        <v>-6.43</v>
      </c>
      <c r="C354">
        <v>0.23999999999999844</v>
      </c>
      <c r="D354">
        <v>16.16</v>
      </c>
      <c r="E354">
        <v>-3.8899999999999997</v>
      </c>
      <c r="F354">
        <v>7.0000000000000062E-2</v>
      </c>
      <c r="G354">
        <v>-3.2799999999999994</v>
      </c>
      <c r="H354">
        <v>-0.53</v>
      </c>
      <c r="I354">
        <v>0.55000000000000004</v>
      </c>
      <c r="J354">
        <v>31.150000000000002</v>
      </c>
    </row>
    <row r="355" spans="1:10">
      <c r="A355" t="s">
        <v>194</v>
      </c>
      <c r="B355">
        <v>-5.43</v>
      </c>
      <c r="C355">
        <v>-6.7600000000000016</v>
      </c>
      <c r="D355">
        <v>14.16</v>
      </c>
      <c r="E355">
        <v>-1.8899999999999997</v>
      </c>
      <c r="F355">
        <v>2.0700000000000003</v>
      </c>
      <c r="G355">
        <v>-0.27999999999999936</v>
      </c>
      <c r="H355">
        <v>-0.53</v>
      </c>
      <c r="I355">
        <v>4.9999999999999989E-2</v>
      </c>
      <c r="J355">
        <v>31.170000000000005</v>
      </c>
    </row>
    <row r="356" spans="1:10">
      <c r="A356" t="s">
        <v>492</v>
      </c>
      <c r="B356">
        <v>-7.43</v>
      </c>
      <c r="C356">
        <v>-5.7600000000000016</v>
      </c>
      <c r="D356">
        <v>9.16</v>
      </c>
      <c r="E356">
        <v>2.1100000000000003</v>
      </c>
      <c r="F356">
        <v>3.0700000000000003</v>
      </c>
      <c r="G356">
        <v>2.7200000000000006</v>
      </c>
      <c r="H356">
        <v>-0.63</v>
      </c>
      <c r="I356">
        <v>-0.35</v>
      </c>
      <c r="J356">
        <v>31.23</v>
      </c>
    </row>
    <row r="357" spans="1:10">
      <c r="A357" t="s">
        <v>221</v>
      </c>
      <c r="B357">
        <v>-7.43</v>
      </c>
      <c r="C357">
        <v>-4.7600000000000016</v>
      </c>
      <c r="D357">
        <v>10.16</v>
      </c>
      <c r="E357">
        <v>-1.8899999999999997</v>
      </c>
      <c r="F357">
        <v>1.07</v>
      </c>
      <c r="G357">
        <v>-4.2799999999999994</v>
      </c>
      <c r="H357">
        <v>0.47</v>
      </c>
      <c r="I357">
        <v>1.55</v>
      </c>
      <c r="J357">
        <v>31.610000000000003</v>
      </c>
    </row>
    <row r="358" spans="1:10">
      <c r="A358" t="s">
        <v>360</v>
      </c>
      <c r="B358">
        <v>-7.43</v>
      </c>
      <c r="C358">
        <v>-5.7600000000000016</v>
      </c>
      <c r="D358">
        <v>11.16</v>
      </c>
      <c r="E358">
        <v>-0.88999999999999968</v>
      </c>
      <c r="F358">
        <v>7.0000000000000062E-2</v>
      </c>
      <c r="G358">
        <v>-5.2799999999999994</v>
      </c>
      <c r="H358">
        <v>0.47</v>
      </c>
      <c r="I358">
        <v>0.55000000000000004</v>
      </c>
      <c r="J358">
        <v>31.610000000000003</v>
      </c>
    </row>
    <row r="359" spans="1:10">
      <c r="A359" t="s">
        <v>445</v>
      </c>
      <c r="B359">
        <v>-3.4299999999999997</v>
      </c>
      <c r="C359">
        <v>-1.7600000000000016</v>
      </c>
      <c r="D359">
        <v>15.16</v>
      </c>
      <c r="E359">
        <v>-2.8899999999999997</v>
      </c>
      <c r="F359">
        <v>1.07</v>
      </c>
      <c r="G359">
        <v>-5.2799999999999994</v>
      </c>
      <c r="H359">
        <v>-0.53</v>
      </c>
      <c r="I359">
        <v>1.55</v>
      </c>
      <c r="J359">
        <v>31.670000000000005</v>
      </c>
    </row>
    <row r="360" spans="1:10">
      <c r="A360" t="s">
        <v>683</v>
      </c>
      <c r="B360">
        <v>-7.43</v>
      </c>
      <c r="C360">
        <v>-7.7600000000000016</v>
      </c>
      <c r="D360">
        <v>11.16</v>
      </c>
      <c r="E360">
        <v>0.11000000000000032</v>
      </c>
      <c r="F360">
        <v>7.0000000000000062E-2</v>
      </c>
      <c r="G360">
        <v>-3.2799999999999994</v>
      </c>
      <c r="H360">
        <v>1.47</v>
      </c>
      <c r="I360">
        <v>0.55000000000000004</v>
      </c>
      <c r="J360">
        <v>31.830000000000002</v>
      </c>
    </row>
    <row r="361" spans="1:10">
      <c r="A361" t="s">
        <v>687</v>
      </c>
      <c r="B361">
        <v>-7.43</v>
      </c>
      <c r="C361">
        <v>-5.7600000000000016</v>
      </c>
      <c r="D361">
        <v>13.16</v>
      </c>
      <c r="E361">
        <v>0.61000000000000032</v>
      </c>
      <c r="F361">
        <v>2.5700000000000003</v>
      </c>
      <c r="G361">
        <v>-1.7799999999999994</v>
      </c>
      <c r="H361">
        <v>0.47</v>
      </c>
      <c r="I361">
        <v>-0.15000000000000002</v>
      </c>
      <c r="J361">
        <v>31.93</v>
      </c>
    </row>
    <row r="362" spans="1:10">
      <c r="A362" t="s">
        <v>222</v>
      </c>
      <c r="B362">
        <v>-9.43</v>
      </c>
      <c r="C362">
        <v>-6.7600000000000016</v>
      </c>
      <c r="D362">
        <v>7.16</v>
      </c>
      <c r="E362">
        <v>5.1100000000000003</v>
      </c>
      <c r="F362">
        <v>7.0000000000000062E-2</v>
      </c>
      <c r="G362">
        <v>2.7200000000000006</v>
      </c>
      <c r="H362">
        <v>0.47</v>
      </c>
      <c r="I362">
        <v>0.55000000000000004</v>
      </c>
      <c r="J362">
        <v>32.269999999999996</v>
      </c>
    </row>
    <row r="363" spans="1:10">
      <c r="A363" t="s">
        <v>530</v>
      </c>
      <c r="B363">
        <v>-6.43</v>
      </c>
      <c r="C363">
        <v>-9.7600000000000016</v>
      </c>
      <c r="D363">
        <v>5.16</v>
      </c>
      <c r="E363">
        <v>3.1100000000000003</v>
      </c>
      <c r="F363">
        <v>4.07</v>
      </c>
      <c r="G363">
        <v>0.72000000000000064</v>
      </c>
      <c r="H363">
        <v>2.4699999999999998</v>
      </c>
      <c r="I363">
        <v>0.55000000000000004</v>
      </c>
      <c r="J363">
        <v>32.269999999999996</v>
      </c>
    </row>
    <row r="364" spans="1:10">
      <c r="A364" t="s">
        <v>874</v>
      </c>
      <c r="B364">
        <v>-5.1400000000000006</v>
      </c>
      <c r="C364">
        <v>-8.4600000000000009</v>
      </c>
      <c r="D364">
        <v>10.91</v>
      </c>
      <c r="E364">
        <v>1.5900000000000007</v>
      </c>
      <c r="F364">
        <v>1.91</v>
      </c>
      <c r="G364">
        <v>-2.2599999999999998</v>
      </c>
      <c r="H364">
        <v>-0.44999999999999996</v>
      </c>
      <c r="I364">
        <v>1.55</v>
      </c>
      <c r="J364">
        <v>32.270000000000003</v>
      </c>
    </row>
    <row r="365" spans="1:10">
      <c r="A365" t="s">
        <v>310</v>
      </c>
      <c r="B365">
        <v>-12.629999999999999</v>
      </c>
      <c r="C365">
        <v>-2.66</v>
      </c>
      <c r="D365">
        <v>10.46</v>
      </c>
      <c r="E365">
        <v>-1.29</v>
      </c>
      <c r="F365">
        <v>4.2700000000000005</v>
      </c>
      <c r="G365">
        <v>2.000000000000135E-2</v>
      </c>
      <c r="H365">
        <v>0.36999999999999988</v>
      </c>
      <c r="I365">
        <v>0.65000000000000013</v>
      </c>
      <c r="J365">
        <v>32.35</v>
      </c>
    </row>
    <row r="366" spans="1:10">
      <c r="A366" t="s">
        <v>462</v>
      </c>
      <c r="B366">
        <v>-10.030000000000001</v>
      </c>
      <c r="C366">
        <v>-3.9600000000000009</v>
      </c>
      <c r="D366">
        <v>11.559999999999999</v>
      </c>
      <c r="E366">
        <v>0.71</v>
      </c>
      <c r="F366">
        <v>3.4700000000000006</v>
      </c>
      <c r="G366">
        <v>-1.2799999999999994</v>
      </c>
      <c r="H366">
        <v>-0.22999999999999998</v>
      </c>
      <c r="I366">
        <v>1.1500000000000001</v>
      </c>
      <c r="J366">
        <v>32.390000000000008</v>
      </c>
    </row>
    <row r="367" spans="1:10">
      <c r="A367" t="s">
        <v>332</v>
      </c>
      <c r="B367">
        <v>-7.43</v>
      </c>
      <c r="C367">
        <v>-6.7600000000000016</v>
      </c>
      <c r="D367">
        <v>11.16</v>
      </c>
      <c r="E367">
        <v>-0.88999999999999968</v>
      </c>
      <c r="F367">
        <v>1.07</v>
      </c>
      <c r="G367">
        <v>-4.2799999999999994</v>
      </c>
      <c r="H367">
        <v>0.47</v>
      </c>
      <c r="I367">
        <v>0.55000000000000004</v>
      </c>
      <c r="J367">
        <v>32.61</v>
      </c>
    </row>
    <row r="368" spans="1:10">
      <c r="A368" t="s">
        <v>375</v>
      </c>
      <c r="B368">
        <v>-7.43</v>
      </c>
      <c r="C368">
        <v>-8.7600000000000016</v>
      </c>
      <c r="D368">
        <v>8.16</v>
      </c>
      <c r="E368">
        <v>-0.88999999999999968</v>
      </c>
      <c r="F368">
        <v>2.0700000000000003</v>
      </c>
      <c r="G368">
        <v>-4.2799999999999994</v>
      </c>
      <c r="H368">
        <v>0.47</v>
      </c>
      <c r="I368">
        <v>0.55000000000000004</v>
      </c>
      <c r="J368">
        <v>32.61</v>
      </c>
    </row>
    <row r="369" spans="1:10">
      <c r="A369" t="s">
        <v>622</v>
      </c>
      <c r="B369">
        <v>-10.43</v>
      </c>
      <c r="C369">
        <v>-8.7600000000000016</v>
      </c>
      <c r="D369">
        <v>10.16</v>
      </c>
      <c r="E369">
        <v>-0.88999999999999968</v>
      </c>
      <c r="F369">
        <v>7.0000000000000062E-2</v>
      </c>
      <c r="G369">
        <v>-1.2799999999999994</v>
      </c>
      <c r="H369">
        <v>-1.03</v>
      </c>
      <c r="I369">
        <v>4.9999999999999989E-2</v>
      </c>
      <c r="J369">
        <v>32.67</v>
      </c>
    </row>
    <row r="370" spans="1:10">
      <c r="A370" t="s">
        <v>790</v>
      </c>
      <c r="B370">
        <v>-11.43</v>
      </c>
      <c r="C370">
        <v>-5.7600000000000016</v>
      </c>
      <c r="D370">
        <v>8.16</v>
      </c>
      <c r="E370">
        <v>-0.88999999999999968</v>
      </c>
      <c r="F370">
        <v>1.07</v>
      </c>
      <c r="G370">
        <v>-3.2799999999999994</v>
      </c>
      <c r="H370">
        <v>-0.53</v>
      </c>
      <c r="I370">
        <v>1.55</v>
      </c>
      <c r="J370">
        <v>32.67</v>
      </c>
    </row>
    <row r="371" spans="1:10">
      <c r="A371" t="s">
        <v>507</v>
      </c>
      <c r="B371">
        <v>-7.43</v>
      </c>
      <c r="C371">
        <v>-7.7600000000000016</v>
      </c>
      <c r="D371">
        <v>8.16</v>
      </c>
      <c r="E371">
        <v>2.1100000000000003</v>
      </c>
      <c r="F371">
        <v>-0.92999999999999994</v>
      </c>
      <c r="G371">
        <v>-5.2799999999999994</v>
      </c>
      <c r="H371">
        <v>0.47</v>
      </c>
      <c r="I371">
        <v>0.55000000000000004</v>
      </c>
      <c r="J371">
        <v>32.69</v>
      </c>
    </row>
    <row r="372" spans="1:10">
      <c r="A372" t="s">
        <v>758</v>
      </c>
      <c r="B372">
        <v>-8.43</v>
      </c>
      <c r="C372">
        <v>-7.7600000000000016</v>
      </c>
      <c r="D372">
        <v>4.16</v>
      </c>
      <c r="E372">
        <v>1.1100000000000003</v>
      </c>
      <c r="F372">
        <v>7.0000000000000062E-2</v>
      </c>
      <c r="G372">
        <v>10.72</v>
      </c>
      <c r="H372">
        <v>0.47</v>
      </c>
      <c r="I372">
        <v>4.9999999999999989E-2</v>
      </c>
      <c r="J372">
        <v>32.769999999999996</v>
      </c>
    </row>
    <row r="373" spans="1:10">
      <c r="A373" t="s">
        <v>349</v>
      </c>
      <c r="B373">
        <v>-6.93</v>
      </c>
      <c r="C373">
        <v>-7.0600000000000023</v>
      </c>
      <c r="D373">
        <v>10.559999999999999</v>
      </c>
      <c r="E373">
        <v>4.0100000000000007</v>
      </c>
      <c r="F373">
        <v>2.5700000000000003</v>
      </c>
      <c r="G373">
        <v>-0.27999999999999936</v>
      </c>
      <c r="H373">
        <v>0.86999999999999988</v>
      </c>
      <c r="I373">
        <v>0.55000000000000004</v>
      </c>
      <c r="J373">
        <v>32.83</v>
      </c>
    </row>
    <row r="374" spans="1:10">
      <c r="A374" t="s">
        <v>514</v>
      </c>
      <c r="B374">
        <v>-8.43</v>
      </c>
      <c r="C374">
        <v>-6.7600000000000016</v>
      </c>
      <c r="D374">
        <v>14.16</v>
      </c>
      <c r="E374">
        <v>0.11000000000000032</v>
      </c>
      <c r="F374">
        <v>1.07</v>
      </c>
      <c r="G374">
        <v>1.7200000000000006</v>
      </c>
      <c r="H374">
        <v>0.47</v>
      </c>
      <c r="I374">
        <v>0.55000000000000004</v>
      </c>
      <c r="J374">
        <v>33.269999999999996</v>
      </c>
    </row>
    <row r="375" spans="1:10">
      <c r="A375" t="s">
        <v>598</v>
      </c>
      <c r="B375">
        <v>-2.4299999999999997</v>
      </c>
      <c r="C375">
        <v>-11.760000000000002</v>
      </c>
      <c r="D375">
        <v>2.16</v>
      </c>
      <c r="E375">
        <v>3.1100000000000003</v>
      </c>
      <c r="F375">
        <v>3.0700000000000003</v>
      </c>
      <c r="G375">
        <v>4.7200000000000006</v>
      </c>
      <c r="H375">
        <v>3.4699999999999998</v>
      </c>
      <c r="I375">
        <v>2.5499999999999998</v>
      </c>
      <c r="J375">
        <v>33.269999999999996</v>
      </c>
    </row>
    <row r="376" spans="1:10">
      <c r="A376" t="s">
        <v>425</v>
      </c>
      <c r="B376">
        <v>-7.43</v>
      </c>
      <c r="C376">
        <v>-6.7600000000000016</v>
      </c>
      <c r="D376">
        <v>9.16</v>
      </c>
      <c r="E376">
        <v>3.1100000000000003</v>
      </c>
      <c r="F376">
        <v>2.0700000000000003</v>
      </c>
      <c r="G376">
        <v>-3.2799999999999994</v>
      </c>
      <c r="H376">
        <v>1.47</v>
      </c>
      <c r="I376">
        <v>0.55000000000000004</v>
      </c>
      <c r="J376">
        <v>33.83</v>
      </c>
    </row>
    <row r="377" spans="1:10">
      <c r="A377" t="s">
        <v>603</v>
      </c>
      <c r="B377">
        <v>-1.4299999999999997</v>
      </c>
      <c r="C377">
        <v>-9.7600000000000016</v>
      </c>
      <c r="D377">
        <v>8.16</v>
      </c>
      <c r="E377">
        <v>4.1100000000000003</v>
      </c>
      <c r="F377">
        <v>5.07</v>
      </c>
      <c r="G377">
        <v>-4.2799999999999994</v>
      </c>
      <c r="H377">
        <v>0.47</v>
      </c>
      <c r="I377">
        <v>0.55000000000000004</v>
      </c>
      <c r="J377">
        <v>33.83</v>
      </c>
    </row>
    <row r="378" spans="1:10">
      <c r="A378" t="s">
        <v>513</v>
      </c>
      <c r="B378">
        <v>-7.43</v>
      </c>
      <c r="C378">
        <v>-6.7600000000000016</v>
      </c>
      <c r="D378">
        <v>10.16</v>
      </c>
      <c r="E378">
        <v>-4.8899999999999997</v>
      </c>
      <c r="F378">
        <v>-0.92999999999999994</v>
      </c>
      <c r="G378">
        <v>2.7200000000000006</v>
      </c>
      <c r="H378">
        <v>-0.53</v>
      </c>
      <c r="I378">
        <v>0.55000000000000004</v>
      </c>
      <c r="J378">
        <v>33.97</v>
      </c>
    </row>
    <row r="379" spans="1:10">
      <c r="A379" t="s">
        <v>387</v>
      </c>
      <c r="B379">
        <v>-9.93</v>
      </c>
      <c r="C379">
        <v>-5.7600000000000016</v>
      </c>
      <c r="D379">
        <v>11.16</v>
      </c>
      <c r="E379">
        <v>2.1100000000000003</v>
      </c>
      <c r="F379">
        <v>2.5700000000000003</v>
      </c>
      <c r="G379">
        <v>-1.2799999999999994</v>
      </c>
      <c r="H379">
        <v>0.97</v>
      </c>
      <c r="I379">
        <v>0.45</v>
      </c>
      <c r="J379">
        <v>34.230000000000004</v>
      </c>
    </row>
    <row r="380" spans="1:10">
      <c r="A380" t="s">
        <v>408</v>
      </c>
      <c r="B380">
        <v>-8.43</v>
      </c>
      <c r="C380">
        <v>-8.7600000000000016</v>
      </c>
      <c r="D380">
        <v>8.16</v>
      </c>
      <c r="E380">
        <v>2.1100000000000003</v>
      </c>
      <c r="F380">
        <v>2.0700000000000003</v>
      </c>
      <c r="G380">
        <v>3.7200000000000006</v>
      </c>
      <c r="H380">
        <v>0.47</v>
      </c>
      <c r="I380">
        <v>0.55000000000000004</v>
      </c>
      <c r="J380">
        <v>34.269999999999996</v>
      </c>
    </row>
    <row r="381" spans="1:10">
      <c r="A381" t="s">
        <v>92</v>
      </c>
      <c r="B381">
        <v>-5.43</v>
      </c>
      <c r="C381">
        <v>-1.7600000000000016</v>
      </c>
      <c r="D381">
        <v>17.16</v>
      </c>
      <c r="E381">
        <v>-0.88999999999999968</v>
      </c>
      <c r="F381">
        <v>3.0700000000000003</v>
      </c>
      <c r="G381">
        <v>-1.2799999999999994</v>
      </c>
      <c r="H381">
        <v>2.4699999999999998</v>
      </c>
      <c r="I381">
        <v>2.5499999999999998</v>
      </c>
      <c r="J381">
        <v>34.61</v>
      </c>
    </row>
    <row r="382" spans="1:10">
      <c r="A382" t="s">
        <v>482</v>
      </c>
      <c r="B382">
        <v>-4.43</v>
      </c>
      <c r="C382">
        <v>-3.7600000000000016</v>
      </c>
      <c r="D382">
        <v>16.16</v>
      </c>
      <c r="E382">
        <v>-0.88999999999999968</v>
      </c>
      <c r="F382">
        <v>1.07</v>
      </c>
      <c r="G382">
        <v>-6.2799999999999994</v>
      </c>
      <c r="H382">
        <v>1.47</v>
      </c>
      <c r="I382">
        <v>0.55000000000000004</v>
      </c>
      <c r="J382">
        <v>34.61</v>
      </c>
    </row>
    <row r="383" spans="1:10">
      <c r="A383" t="s">
        <v>301</v>
      </c>
      <c r="B383">
        <v>-6.43</v>
      </c>
      <c r="C383">
        <v>-4.7600000000000016</v>
      </c>
      <c r="D383">
        <v>13.16</v>
      </c>
      <c r="E383">
        <v>-1.8899999999999997</v>
      </c>
      <c r="F383">
        <v>3.0700000000000003</v>
      </c>
      <c r="G383">
        <v>-4.2799999999999994</v>
      </c>
      <c r="H383">
        <v>-0.53</v>
      </c>
      <c r="I383">
        <v>0.55000000000000004</v>
      </c>
      <c r="J383">
        <v>34.67</v>
      </c>
    </row>
    <row r="384" spans="1:10">
      <c r="A384" t="s">
        <v>550</v>
      </c>
      <c r="B384">
        <v>-10.43</v>
      </c>
      <c r="C384">
        <v>-7.7600000000000016</v>
      </c>
      <c r="D384">
        <v>13.16</v>
      </c>
      <c r="E384">
        <v>0.11000000000000032</v>
      </c>
      <c r="F384">
        <v>2.0700000000000003</v>
      </c>
      <c r="G384">
        <v>-0.27999999999999936</v>
      </c>
      <c r="H384">
        <v>0.47</v>
      </c>
      <c r="I384">
        <v>0.55000000000000004</v>
      </c>
      <c r="J384">
        <v>34.83</v>
      </c>
    </row>
    <row r="385" spans="1:10">
      <c r="A385" t="s">
        <v>673</v>
      </c>
      <c r="B385">
        <v>-10.129999999999999</v>
      </c>
      <c r="C385">
        <v>-7.4600000000000009</v>
      </c>
      <c r="D385">
        <v>12.559999999999999</v>
      </c>
      <c r="E385">
        <v>0.3100000000000005</v>
      </c>
      <c r="F385">
        <v>2.5700000000000003</v>
      </c>
      <c r="G385">
        <v>0.22000000000000064</v>
      </c>
      <c r="H385">
        <v>-0.83000000000000007</v>
      </c>
      <c r="I385">
        <v>0.75</v>
      </c>
      <c r="J385">
        <v>34.83</v>
      </c>
    </row>
    <row r="386" spans="1:10">
      <c r="A386" t="s">
        <v>423</v>
      </c>
      <c r="B386">
        <v>-6.629999999999999</v>
      </c>
      <c r="C386">
        <v>-6.4600000000000009</v>
      </c>
      <c r="D386">
        <v>14.559999999999999</v>
      </c>
      <c r="E386">
        <v>1.0000000000000675E-2</v>
      </c>
      <c r="F386">
        <v>1.7700000000000002</v>
      </c>
      <c r="G386">
        <v>-4.18</v>
      </c>
      <c r="H386">
        <v>0.47</v>
      </c>
      <c r="I386">
        <v>0.85000000000000009</v>
      </c>
      <c r="J386">
        <v>34.93</v>
      </c>
    </row>
    <row r="387" spans="1:10">
      <c r="A387" t="s">
        <v>202</v>
      </c>
      <c r="B387">
        <v>-6.43</v>
      </c>
      <c r="C387">
        <v>-4.7600000000000016</v>
      </c>
      <c r="D387">
        <v>6.16</v>
      </c>
      <c r="E387">
        <v>-2.8899999999999997</v>
      </c>
      <c r="F387">
        <v>2.5700000000000003</v>
      </c>
      <c r="G387">
        <v>9.7200000000000006</v>
      </c>
      <c r="H387">
        <v>-0.53</v>
      </c>
      <c r="I387">
        <v>2.0499999999999998</v>
      </c>
      <c r="J387">
        <v>35.11</v>
      </c>
    </row>
    <row r="388" spans="1:10">
      <c r="A388" t="s">
        <v>280</v>
      </c>
      <c r="B388">
        <v>-8.43</v>
      </c>
      <c r="C388">
        <v>-5.7600000000000016</v>
      </c>
      <c r="D388">
        <v>12.16</v>
      </c>
      <c r="E388">
        <v>-1.8899999999999997</v>
      </c>
      <c r="F388">
        <v>7.0000000000000062E-2</v>
      </c>
      <c r="G388">
        <v>-2.2799999999999994</v>
      </c>
      <c r="H388">
        <v>3.4699999999999998</v>
      </c>
      <c r="I388">
        <v>1.55</v>
      </c>
      <c r="J388">
        <v>35.61</v>
      </c>
    </row>
    <row r="389" spans="1:10">
      <c r="A389" t="s">
        <v>595</v>
      </c>
      <c r="B389">
        <v>-6.43</v>
      </c>
      <c r="C389">
        <v>-1.7600000000000016</v>
      </c>
      <c r="D389">
        <v>16.16</v>
      </c>
      <c r="E389">
        <v>-3.8899999999999997</v>
      </c>
      <c r="F389">
        <v>7.0000000000000062E-2</v>
      </c>
      <c r="G389">
        <v>-2.2799999999999994</v>
      </c>
      <c r="H389">
        <v>4.47</v>
      </c>
      <c r="I389">
        <v>0.55000000000000004</v>
      </c>
      <c r="J389">
        <v>35.61</v>
      </c>
    </row>
    <row r="390" spans="1:10">
      <c r="A390" t="s">
        <v>640</v>
      </c>
      <c r="B390">
        <v>-5.43</v>
      </c>
      <c r="C390">
        <v>-9.7600000000000016</v>
      </c>
      <c r="D390">
        <v>17.16</v>
      </c>
      <c r="E390">
        <v>-0.88999999999999968</v>
      </c>
      <c r="F390">
        <v>1.07</v>
      </c>
      <c r="G390">
        <v>-0.27999999999999936</v>
      </c>
      <c r="H390">
        <v>0.47</v>
      </c>
      <c r="I390">
        <v>0.55000000000000004</v>
      </c>
      <c r="J390">
        <v>35.61</v>
      </c>
    </row>
    <row r="391" spans="1:10">
      <c r="A391" t="s">
        <v>816</v>
      </c>
      <c r="B391">
        <v>-8.23</v>
      </c>
      <c r="C391">
        <v>-7.16</v>
      </c>
      <c r="D391">
        <v>13.260000000000002</v>
      </c>
      <c r="E391">
        <v>2.0100000000000007</v>
      </c>
      <c r="F391">
        <v>1.7700000000000002</v>
      </c>
      <c r="G391">
        <v>-2.5799999999999992</v>
      </c>
      <c r="H391">
        <v>0.27</v>
      </c>
      <c r="I391">
        <v>0.35000000000000003</v>
      </c>
      <c r="J391">
        <v>35.63000000000001</v>
      </c>
    </row>
    <row r="392" spans="1:10">
      <c r="B392">
        <v>-13.43</v>
      </c>
      <c r="C392">
        <v>-10.760000000000002</v>
      </c>
      <c r="D392">
        <v>3.16</v>
      </c>
      <c r="E392">
        <v>1.1100000000000003</v>
      </c>
      <c r="F392">
        <v>7.0000000000000062E-2</v>
      </c>
      <c r="G392">
        <v>-6.2799999999999994</v>
      </c>
      <c r="H392">
        <v>0.47</v>
      </c>
      <c r="I392">
        <v>0.55000000000000004</v>
      </c>
      <c r="J392">
        <v>35.83</v>
      </c>
    </row>
    <row r="393" spans="1:10">
      <c r="A393" t="s">
        <v>852</v>
      </c>
      <c r="B393">
        <v>-2.4299999999999997</v>
      </c>
      <c r="C393">
        <v>-6.7600000000000016</v>
      </c>
      <c r="D393">
        <v>15.16</v>
      </c>
      <c r="E393">
        <v>1.1100000000000003</v>
      </c>
      <c r="F393">
        <v>1.07</v>
      </c>
      <c r="G393">
        <v>7.7200000000000006</v>
      </c>
      <c r="H393">
        <v>1.47</v>
      </c>
      <c r="I393">
        <v>0.55000000000000004</v>
      </c>
      <c r="J393">
        <v>36.269999999999996</v>
      </c>
    </row>
    <row r="394" spans="1:10">
      <c r="A394" t="s">
        <v>617</v>
      </c>
      <c r="B394">
        <v>-9.43</v>
      </c>
      <c r="C394">
        <v>-7.7600000000000016</v>
      </c>
      <c r="D394">
        <v>7.16</v>
      </c>
      <c r="E394">
        <v>0.11000000000000032</v>
      </c>
      <c r="F394">
        <v>7.0000000000000062E-2</v>
      </c>
      <c r="G394">
        <v>10.72</v>
      </c>
      <c r="H394">
        <v>-1.03</v>
      </c>
      <c r="I394">
        <v>4.9999999999999989E-2</v>
      </c>
      <c r="J394">
        <v>36.33</v>
      </c>
    </row>
    <row r="395" spans="1:10">
      <c r="A395" t="s">
        <v>787</v>
      </c>
      <c r="B395">
        <v>-9.2399999999999984</v>
      </c>
      <c r="C395">
        <v>-10.280000000000001</v>
      </c>
      <c r="D395">
        <v>5.879999999999999</v>
      </c>
      <c r="E395">
        <v>-0.75</v>
      </c>
      <c r="F395">
        <v>4.17</v>
      </c>
      <c r="G395">
        <v>-1.0399999999999991</v>
      </c>
      <c r="H395">
        <v>1.45</v>
      </c>
      <c r="I395">
        <v>3.67</v>
      </c>
      <c r="J395">
        <v>36.480000000000004</v>
      </c>
    </row>
    <row r="396" spans="1:10">
      <c r="A396" t="s">
        <v>339</v>
      </c>
      <c r="B396">
        <v>-8.43</v>
      </c>
      <c r="C396">
        <v>-8.7600000000000016</v>
      </c>
      <c r="D396">
        <v>13.16</v>
      </c>
      <c r="E396">
        <v>-1.8899999999999997</v>
      </c>
      <c r="F396">
        <v>7.0000000000000062E-2</v>
      </c>
      <c r="G396">
        <v>-2.2799999999999994</v>
      </c>
      <c r="H396">
        <v>1.47</v>
      </c>
      <c r="I396">
        <v>0.55000000000000004</v>
      </c>
      <c r="J396">
        <v>36.61</v>
      </c>
    </row>
    <row r="397" spans="1:10">
      <c r="A397" t="s">
        <v>483</v>
      </c>
      <c r="B397">
        <v>-7.43</v>
      </c>
      <c r="C397">
        <v>-10.760000000000002</v>
      </c>
      <c r="D397">
        <v>0.16000000000000014</v>
      </c>
      <c r="E397">
        <v>3.1100000000000003</v>
      </c>
      <c r="F397">
        <v>5.07</v>
      </c>
      <c r="G397">
        <v>-5.2799999999999994</v>
      </c>
      <c r="H397">
        <v>2.4699999999999998</v>
      </c>
      <c r="I397">
        <v>2.5499999999999998</v>
      </c>
      <c r="J397">
        <v>36.83</v>
      </c>
    </row>
    <row r="398" spans="1:10">
      <c r="A398" t="s">
        <v>805</v>
      </c>
      <c r="B398">
        <v>-7.43</v>
      </c>
      <c r="C398">
        <v>-8.7600000000000016</v>
      </c>
      <c r="D398">
        <v>11.16</v>
      </c>
      <c r="E398">
        <v>5.1100000000000003</v>
      </c>
      <c r="F398">
        <v>2.0700000000000003</v>
      </c>
      <c r="G398">
        <v>-1.2799999999999994</v>
      </c>
      <c r="H398">
        <v>-0.53</v>
      </c>
      <c r="I398">
        <v>0.55000000000000004</v>
      </c>
      <c r="J398">
        <v>36.89</v>
      </c>
    </row>
    <row r="399" spans="1:10">
      <c r="A399" t="s">
        <v>759</v>
      </c>
      <c r="B399">
        <v>-9.43</v>
      </c>
      <c r="C399">
        <v>-7.7600000000000016</v>
      </c>
      <c r="D399">
        <v>14.16</v>
      </c>
      <c r="E399">
        <v>-0.88999999999999968</v>
      </c>
      <c r="F399">
        <v>7.0000000000000062E-2</v>
      </c>
      <c r="G399">
        <v>-4.2799999999999994</v>
      </c>
      <c r="H399">
        <v>0.47</v>
      </c>
      <c r="I399">
        <v>0.45</v>
      </c>
      <c r="J399">
        <v>37.510000000000005</v>
      </c>
    </row>
    <row r="400" spans="1:10">
      <c r="A400" t="s">
        <v>388</v>
      </c>
      <c r="B400">
        <v>-8.43</v>
      </c>
      <c r="C400">
        <v>-7.7600000000000016</v>
      </c>
      <c r="D400">
        <v>10.16</v>
      </c>
      <c r="E400">
        <v>3.1100000000000003</v>
      </c>
      <c r="F400">
        <v>2.0700000000000003</v>
      </c>
      <c r="G400">
        <v>5.7200000000000006</v>
      </c>
      <c r="H400">
        <v>0.47</v>
      </c>
      <c r="I400">
        <v>0.55000000000000004</v>
      </c>
      <c r="J400">
        <v>38.269999999999996</v>
      </c>
    </row>
    <row r="401" spans="1:10">
      <c r="A401" t="s">
        <v>374</v>
      </c>
      <c r="B401">
        <v>-8.43</v>
      </c>
      <c r="C401">
        <v>-8.7600000000000016</v>
      </c>
      <c r="D401">
        <v>9.16</v>
      </c>
      <c r="E401">
        <v>-2.8899999999999997</v>
      </c>
      <c r="F401">
        <v>2.0700000000000003</v>
      </c>
      <c r="G401">
        <v>-4.2799999999999994</v>
      </c>
      <c r="H401">
        <v>2.4699999999999998</v>
      </c>
      <c r="I401">
        <v>0.55000000000000004</v>
      </c>
      <c r="J401">
        <v>38.61</v>
      </c>
    </row>
    <row r="402" spans="1:10">
      <c r="A402" t="s">
        <v>47</v>
      </c>
      <c r="B402">
        <v>-5.43</v>
      </c>
      <c r="C402">
        <v>-8.7600000000000016</v>
      </c>
      <c r="D402">
        <v>11.16</v>
      </c>
      <c r="E402">
        <v>2.1100000000000003</v>
      </c>
      <c r="F402">
        <v>3.0700000000000003</v>
      </c>
      <c r="G402">
        <v>-5.2799999999999994</v>
      </c>
      <c r="H402">
        <v>0.47</v>
      </c>
      <c r="I402">
        <v>2.5499999999999998</v>
      </c>
      <c r="J402">
        <v>38.83</v>
      </c>
    </row>
    <row r="403" spans="1:10">
      <c r="A403" t="s">
        <v>584</v>
      </c>
      <c r="B403">
        <v>-2.4299999999999997</v>
      </c>
      <c r="C403">
        <v>-7.7600000000000016</v>
      </c>
      <c r="D403">
        <v>10.16</v>
      </c>
      <c r="E403">
        <v>5.1100000000000003</v>
      </c>
      <c r="F403">
        <v>2.0700000000000003</v>
      </c>
      <c r="G403">
        <v>-6.2799999999999994</v>
      </c>
      <c r="H403">
        <v>4.47</v>
      </c>
      <c r="I403">
        <v>0.55000000000000004</v>
      </c>
      <c r="J403">
        <v>38.83</v>
      </c>
    </row>
    <row r="404" spans="1:10">
      <c r="A404" t="s">
        <v>548</v>
      </c>
      <c r="B404">
        <v>-9.43</v>
      </c>
      <c r="C404">
        <v>-9.360000000000003</v>
      </c>
      <c r="D404">
        <v>14.16</v>
      </c>
      <c r="E404">
        <v>1.8099999999999996</v>
      </c>
      <c r="F404">
        <v>2.37</v>
      </c>
      <c r="G404">
        <v>-0.58000000000000007</v>
      </c>
      <c r="H404">
        <v>1.47</v>
      </c>
      <c r="I404">
        <v>0.55000000000000004</v>
      </c>
      <c r="J404">
        <v>39.729999999999997</v>
      </c>
    </row>
    <row r="405" spans="1:10">
      <c r="A405" t="s">
        <v>384</v>
      </c>
      <c r="B405">
        <v>-7.43</v>
      </c>
      <c r="C405">
        <v>-7.7600000000000016</v>
      </c>
      <c r="D405">
        <v>14.16</v>
      </c>
      <c r="E405">
        <v>3.1100000000000003</v>
      </c>
      <c r="F405">
        <v>3.0700000000000003</v>
      </c>
      <c r="G405">
        <v>-3.2799999999999994</v>
      </c>
      <c r="H405">
        <v>0.47</v>
      </c>
      <c r="I405">
        <v>0.55000000000000004</v>
      </c>
      <c r="J405">
        <v>39.83</v>
      </c>
    </row>
    <row r="406" spans="1:10">
      <c r="A406" t="s">
        <v>336</v>
      </c>
      <c r="B406">
        <v>-13.43</v>
      </c>
      <c r="C406">
        <v>-11.760000000000002</v>
      </c>
      <c r="D406">
        <v>6.16</v>
      </c>
      <c r="E406">
        <v>-4.8899999999999997</v>
      </c>
      <c r="F406">
        <v>7.0000000000000062E-2</v>
      </c>
      <c r="G406">
        <v>2.7200000000000006</v>
      </c>
      <c r="H406">
        <v>0.47</v>
      </c>
      <c r="I406">
        <v>0.55000000000000004</v>
      </c>
      <c r="J406">
        <v>40.049999999999997</v>
      </c>
    </row>
    <row r="407" spans="1:10">
      <c r="A407" t="s">
        <v>613</v>
      </c>
      <c r="B407">
        <v>-9.43</v>
      </c>
      <c r="C407">
        <v>-9.7600000000000016</v>
      </c>
      <c r="D407">
        <v>11.16</v>
      </c>
      <c r="E407">
        <v>0.61000000000000032</v>
      </c>
      <c r="F407">
        <v>0.57000000000000006</v>
      </c>
      <c r="G407">
        <v>7.7200000000000006</v>
      </c>
      <c r="H407">
        <v>0.57000000000000006</v>
      </c>
      <c r="I407">
        <v>-0.25</v>
      </c>
      <c r="J407">
        <v>40.07</v>
      </c>
    </row>
    <row r="408" spans="1:10">
      <c r="B408">
        <v>-6.629999999999999</v>
      </c>
      <c r="C408">
        <v>-9.2600000000000016</v>
      </c>
      <c r="D408">
        <v>10.86</v>
      </c>
      <c r="E408">
        <v>-2.59</v>
      </c>
      <c r="F408">
        <v>3.37</v>
      </c>
      <c r="G408">
        <v>-2.879999999999999</v>
      </c>
      <c r="H408">
        <v>0.86999999999999988</v>
      </c>
      <c r="I408">
        <v>3.8499999999999996</v>
      </c>
      <c r="J408">
        <v>40.31</v>
      </c>
    </row>
    <row r="409" spans="1:10">
      <c r="A409" t="s">
        <v>353</v>
      </c>
      <c r="B409">
        <v>-9.43</v>
      </c>
      <c r="C409">
        <v>-9.7600000000000016</v>
      </c>
      <c r="D409">
        <v>11.16</v>
      </c>
      <c r="E409">
        <v>-1.8899999999999997</v>
      </c>
      <c r="F409">
        <v>3.0700000000000003</v>
      </c>
      <c r="G409">
        <v>2.7200000000000006</v>
      </c>
      <c r="H409">
        <v>1.47</v>
      </c>
      <c r="I409">
        <v>1.55</v>
      </c>
      <c r="J409">
        <v>41.05</v>
      </c>
    </row>
    <row r="410" spans="1:10">
      <c r="A410" t="s">
        <v>731</v>
      </c>
      <c r="B410">
        <v>-6.43</v>
      </c>
      <c r="C410">
        <v>-11.760000000000002</v>
      </c>
      <c r="D410">
        <v>10.16</v>
      </c>
      <c r="E410">
        <v>-0.88999999999999968</v>
      </c>
      <c r="F410">
        <v>4.07</v>
      </c>
      <c r="G410">
        <v>6.7200000000000006</v>
      </c>
      <c r="H410">
        <v>-0.53</v>
      </c>
      <c r="I410">
        <v>0.55000000000000004</v>
      </c>
      <c r="J410">
        <v>41.11</v>
      </c>
    </row>
    <row r="411" spans="1:10">
      <c r="A411" t="s">
        <v>618</v>
      </c>
      <c r="B411">
        <v>-14.43</v>
      </c>
      <c r="C411">
        <v>-7.7600000000000016</v>
      </c>
      <c r="D411">
        <v>-2.84</v>
      </c>
      <c r="E411">
        <v>-3.8899999999999997</v>
      </c>
      <c r="F411">
        <v>6.07</v>
      </c>
      <c r="G411">
        <v>-3.2799999999999994</v>
      </c>
      <c r="H411">
        <v>2.4699999999999998</v>
      </c>
      <c r="I411">
        <v>0.55000000000000004</v>
      </c>
      <c r="J411">
        <v>41.29</v>
      </c>
    </row>
    <row r="412" spans="1:10">
      <c r="A412" t="s">
        <v>587</v>
      </c>
      <c r="B412">
        <v>-11.43</v>
      </c>
      <c r="C412">
        <v>-8.7600000000000016</v>
      </c>
      <c r="D412">
        <v>11.16</v>
      </c>
      <c r="E412">
        <v>-2.8899999999999997</v>
      </c>
      <c r="F412">
        <v>1.07</v>
      </c>
      <c r="G412">
        <v>-6.2799999999999994</v>
      </c>
      <c r="H412">
        <v>-0.53</v>
      </c>
      <c r="I412">
        <v>4.9999999999999989E-2</v>
      </c>
      <c r="J412">
        <v>42.17</v>
      </c>
    </row>
    <row r="413" spans="1:10">
      <c r="A413" t="s">
        <v>381</v>
      </c>
      <c r="B413">
        <v>-10.73</v>
      </c>
      <c r="C413">
        <v>-8.2600000000000016</v>
      </c>
      <c r="D413">
        <v>11.36</v>
      </c>
      <c r="E413">
        <v>-2.6899999999999995</v>
      </c>
      <c r="F413">
        <v>1.6700000000000002</v>
      </c>
      <c r="G413">
        <v>7.5200000000000014</v>
      </c>
      <c r="H413">
        <v>0.57000000000000006</v>
      </c>
      <c r="I413">
        <v>0.45</v>
      </c>
      <c r="J413">
        <v>43.250000000000007</v>
      </c>
    </row>
    <row r="414" spans="1:10">
      <c r="A414" t="s">
        <v>472</v>
      </c>
      <c r="B414">
        <v>-15.73</v>
      </c>
      <c r="C414">
        <v>-9.9600000000000009</v>
      </c>
      <c r="D414">
        <v>12.46</v>
      </c>
      <c r="E414">
        <v>2.0100000000000007</v>
      </c>
      <c r="F414">
        <v>1.2700000000000002</v>
      </c>
      <c r="G414">
        <v>1.42</v>
      </c>
      <c r="H414">
        <v>-0.22999999999999998</v>
      </c>
      <c r="I414">
        <v>0.45</v>
      </c>
      <c r="J414">
        <v>43.530000000000008</v>
      </c>
    </row>
    <row r="415" spans="1:10">
      <c r="A415" t="s">
        <v>468</v>
      </c>
      <c r="B415">
        <v>-6.43</v>
      </c>
      <c r="C415">
        <v>-12.760000000000002</v>
      </c>
      <c r="D415">
        <v>15.16</v>
      </c>
      <c r="E415">
        <v>5.1100000000000003</v>
      </c>
      <c r="F415">
        <v>7.0000000000000062E-2</v>
      </c>
      <c r="G415">
        <v>-3.2799999999999994</v>
      </c>
      <c r="H415">
        <v>0.47</v>
      </c>
      <c r="I415">
        <v>0.55000000000000004</v>
      </c>
      <c r="J415">
        <v>43.83</v>
      </c>
    </row>
    <row r="416" spans="1:10">
      <c r="A416" t="s">
        <v>608</v>
      </c>
      <c r="B416">
        <v>-11.43</v>
      </c>
      <c r="C416">
        <v>-10.760000000000002</v>
      </c>
      <c r="D416">
        <v>10.16</v>
      </c>
      <c r="E416">
        <v>3.1100000000000003</v>
      </c>
      <c r="F416">
        <v>2.0700000000000003</v>
      </c>
      <c r="G416">
        <v>5.7200000000000006</v>
      </c>
      <c r="H416">
        <v>-0.53</v>
      </c>
      <c r="I416">
        <v>0.55000000000000004</v>
      </c>
      <c r="J416">
        <v>44.33</v>
      </c>
    </row>
    <row r="417" spans="1:10">
      <c r="A417" t="s">
        <v>510</v>
      </c>
      <c r="B417">
        <v>-8.43</v>
      </c>
      <c r="C417">
        <v>-8.7600000000000016</v>
      </c>
      <c r="D417">
        <v>18.16</v>
      </c>
      <c r="E417">
        <v>4.1100000000000003</v>
      </c>
      <c r="F417">
        <v>3.0700000000000003</v>
      </c>
      <c r="G417">
        <v>-1.2799999999999994</v>
      </c>
      <c r="H417">
        <v>0.47</v>
      </c>
      <c r="I417">
        <v>0.55000000000000004</v>
      </c>
      <c r="J417">
        <v>44.83</v>
      </c>
    </row>
    <row r="418" spans="1:10">
      <c r="A418" t="s">
        <v>64</v>
      </c>
      <c r="B418">
        <v>-12.23</v>
      </c>
      <c r="C418">
        <v>-9.66</v>
      </c>
      <c r="D418">
        <v>10.559999999999999</v>
      </c>
      <c r="E418">
        <v>3.410000000000001</v>
      </c>
      <c r="F418">
        <v>1.7700000000000002</v>
      </c>
      <c r="G418">
        <v>-1.2799999999999994</v>
      </c>
      <c r="H418">
        <v>2.7699999999999996</v>
      </c>
      <c r="I418">
        <v>3.55</v>
      </c>
      <c r="J418">
        <v>45.230000000000004</v>
      </c>
    </row>
    <row r="419" spans="1:10">
      <c r="A419" t="s">
        <v>612</v>
      </c>
      <c r="B419">
        <v>-10.43</v>
      </c>
      <c r="C419">
        <v>-8.7600000000000016</v>
      </c>
      <c r="D419">
        <v>15.16</v>
      </c>
      <c r="E419">
        <v>-1.8899999999999997</v>
      </c>
      <c r="F419">
        <v>7.0000000000000062E-2</v>
      </c>
      <c r="G419">
        <v>8.7200000000000006</v>
      </c>
      <c r="H419">
        <v>-0.53</v>
      </c>
      <c r="I419">
        <v>0.55000000000000004</v>
      </c>
      <c r="J419">
        <v>46.11</v>
      </c>
    </row>
    <row r="420" spans="1:10">
      <c r="A420" t="s">
        <v>788</v>
      </c>
      <c r="B420">
        <v>-13.43</v>
      </c>
      <c r="C420">
        <v>-9.7600000000000016</v>
      </c>
      <c r="D420">
        <v>12.16</v>
      </c>
      <c r="E420">
        <v>0.11000000000000032</v>
      </c>
      <c r="F420">
        <v>2.0700000000000003</v>
      </c>
      <c r="G420">
        <v>5.7200000000000006</v>
      </c>
      <c r="H420">
        <v>2.4699999999999998</v>
      </c>
      <c r="I420">
        <v>1.55</v>
      </c>
      <c r="J420">
        <v>47.269999999999996</v>
      </c>
    </row>
    <row r="421" spans="1:10">
      <c r="A421" t="s">
        <v>605</v>
      </c>
      <c r="B421">
        <v>-11.43</v>
      </c>
      <c r="C421">
        <v>-7.7600000000000016</v>
      </c>
      <c r="D421">
        <v>17.16</v>
      </c>
      <c r="E421">
        <v>4.1100000000000003</v>
      </c>
      <c r="F421">
        <v>3.0700000000000003</v>
      </c>
      <c r="G421">
        <v>-5.2799999999999994</v>
      </c>
      <c r="H421">
        <v>0.47</v>
      </c>
      <c r="I421">
        <v>0.55000000000000004</v>
      </c>
      <c r="J421">
        <v>49.83</v>
      </c>
    </row>
    <row r="422" spans="1:10">
      <c r="A422" t="s">
        <v>583</v>
      </c>
      <c r="B422">
        <v>-14.93</v>
      </c>
      <c r="C422">
        <v>-8.5600000000000023</v>
      </c>
      <c r="D422">
        <v>15.16</v>
      </c>
      <c r="E422">
        <v>-2.3899999999999997</v>
      </c>
      <c r="F422">
        <v>2.7700000000000005</v>
      </c>
      <c r="G422">
        <v>10.820000000000002</v>
      </c>
      <c r="H422">
        <v>0.16999999999999993</v>
      </c>
      <c r="I422">
        <v>-0.15000000000000002</v>
      </c>
      <c r="J422">
        <v>54.95000000000001</v>
      </c>
    </row>
    <row r="423" spans="1:10">
      <c r="A423">
        <v>7051965</v>
      </c>
      <c r="B423">
        <v>-15.43</v>
      </c>
      <c r="C423">
        <v>-13.760000000000002</v>
      </c>
      <c r="D423">
        <v>9.16</v>
      </c>
      <c r="E423">
        <v>11.11</v>
      </c>
      <c r="F423">
        <v>4.07</v>
      </c>
      <c r="G423">
        <v>-1.2799999999999994</v>
      </c>
      <c r="H423">
        <v>0.47</v>
      </c>
      <c r="I423">
        <v>0.55000000000000004</v>
      </c>
      <c r="J423">
        <v>55.83</v>
      </c>
    </row>
    <row r="424" spans="1:10">
      <c r="A424">
        <v>123</v>
      </c>
      <c r="B424">
        <v>-34.43</v>
      </c>
      <c r="C424">
        <v>-25.76</v>
      </c>
      <c r="D424">
        <v>-13.84</v>
      </c>
      <c r="E424">
        <v>-5.89</v>
      </c>
      <c r="F424">
        <v>-0.92999999999999994</v>
      </c>
      <c r="G424">
        <v>-8.2799999999999994</v>
      </c>
      <c r="H424">
        <v>-0.53</v>
      </c>
      <c r="I424">
        <v>0.55000000000000004</v>
      </c>
      <c r="J424">
        <v>90.210000000000008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datos brutos</vt:lpstr>
      <vt:lpstr>estimacion</vt:lpstr>
      <vt:lpstr>Rank_estimacion</vt:lpstr>
      <vt:lpstr>partbipar</vt:lpstr>
      <vt:lpstr>Rank_participacion</vt:lpstr>
      <vt:lpstr>Rank_bipartidismo</vt:lpstr>
      <vt:lpstr>finalOrden</vt:lpstr>
      <vt:lpstr>Hoja1</vt:lpstr>
      <vt:lpstr>Hoja4</vt:lpstr>
      <vt:lpstr>final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nunme_000</dc:creator>
  <cp:lastModifiedBy>nunme_000</cp:lastModifiedBy>
  <dcterms:created xsi:type="dcterms:W3CDTF">2015-03-24T19:47:49Z</dcterms:created>
  <dcterms:modified xsi:type="dcterms:W3CDTF">2015-03-25T19:06:59Z</dcterms:modified>
</cp:coreProperties>
</file>